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ajimi.ed.local\01学校内共有\18_南ヶ丘中\07_先生\H31(2019)年度\002教頭\00　受け取り箱\"/>
    </mc:Choice>
  </mc:AlternateContent>
  <bookViews>
    <workbookView xWindow="0" yWindow="0" windowWidth="9255" windowHeight="9585"/>
  </bookViews>
  <sheets>
    <sheet name="PTA総会用" sheetId="12" r:id="rId1"/>
  </sheets>
  <definedNames>
    <definedName name="_xlnm.Print_Area" localSheetId="0">PTA総会用!$A$1:$AJ$34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" i="12" l="1"/>
  <c r="AN2" i="12"/>
  <c r="AO2" i="12"/>
  <c r="AN3" i="12"/>
  <c r="AO3" i="12"/>
  <c r="AH2" i="12" l="1"/>
  <c r="AE2" i="12"/>
  <c r="M2" i="12"/>
</calcChain>
</file>

<file path=xl/sharedStrings.xml><?xml version="1.0" encoding="utf-8"?>
<sst xmlns="http://schemas.openxmlformats.org/spreadsheetml/2006/main" count="579" uniqueCount="193">
  <si>
    <t>土</t>
  </si>
  <si>
    <t>月</t>
  </si>
  <si>
    <t>木</t>
  </si>
  <si>
    <t>火</t>
  </si>
  <si>
    <t>金</t>
  </si>
  <si>
    <t>日</t>
  </si>
  <si>
    <t>水</t>
  </si>
  <si>
    <t>元日</t>
    <rPh sb="0" eb="2">
      <t>ガンジツ</t>
    </rPh>
    <phoneticPr fontId="5"/>
  </si>
  <si>
    <t>憲法記念日</t>
    <rPh sb="0" eb="5">
      <t>ケンポウキネンビ</t>
    </rPh>
    <phoneticPr fontId="5"/>
  </si>
  <si>
    <t>振替休業日</t>
    <rPh sb="0" eb="5">
      <t>フリカエキュウギョウビ</t>
    </rPh>
    <phoneticPr fontId="5"/>
  </si>
  <si>
    <t>文化の日</t>
    <rPh sb="0" eb="2">
      <t>ブンカ</t>
    </rPh>
    <rPh sb="3" eb="4">
      <t>ヒ</t>
    </rPh>
    <phoneticPr fontId="5"/>
  </si>
  <si>
    <t>みどりの日</t>
    <rPh sb="4" eb="5">
      <t>ヒ</t>
    </rPh>
    <phoneticPr fontId="5"/>
  </si>
  <si>
    <t>こどもの日</t>
    <rPh sb="4" eb="5">
      <t>ヒ</t>
    </rPh>
    <phoneticPr fontId="5"/>
  </si>
  <si>
    <t>前期終業式
生徒会認証式</t>
    <rPh sb="0" eb="2">
      <t>ゼンキ</t>
    </rPh>
    <rPh sb="2" eb="5">
      <t>シュウギョウシキ</t>
    </rPh>
    <rPh sb="6" eb="9">
      <t>セイトカイ</t>
    </rPh>
    <rPh sb="9" eb="12">
      <t>ニンショウシキ</t>
    </rPh>
    <phoneticPr fontId="5"/>
  </si>
  <si>
    <t>成人の日</t>
    <rPh sb="0" eb="2">
      <t>セイジン</t>
    </rPh>
    <rPh sb="3" eb="4">
      <t>ヒ</t>
    </rPh>
    <phoneticPr fontId="5"/>
  </si>
  <si>
    <t>山の日</t>
    <rPh sb="0" eb="1">
      <t>ヤマ</t>
    </rPh>
    <rPh sb="2" eb="3">
      <t>ヒ</t>
    </rPh>
    <phoneticPr fontId="5"/>
  </si>
  <si>
    <t>建国記念の日</t>
    <rPh sb="0" eb="2">
      <t>ケンコク</t>
    </rPh>
    <rPh sb="2" eb="4">
      <t>キネン</t>
    </rPh>
    <rPh sb="5" eb="6">
      <t>ヒ</t>
    </rPh>
    <phoneticPr fontId="5"/>
  </si>
  <si>
    <t>敬老の日</t>
    <rPh sb="0" eb="2">
      <t>ケイロウ</t>
    </rPh>
    <rPh sb="3" eb="4">
      <t>ヒ</t>
    </rPh>
    <phoneticPr fontId="5"/>
  </si>
  <si>
    <t>春分の日</t>
    <rPh sb="0" eb="2">
      <t>シュンブン</t>
    </rPh>
    <rPh sb="3" eb="4">
      <t>ヒ</t>
    </rPh>
    <phoneticPr fontId="5"/>
  </si>
  <si>
    <t>勤労感謝の日</t>
    <rPh sb="0" eb="2">
      <t>キンロウ</t>
    </rPh>
    <rPh sb="2" eb="4">
      <t>カンシャ</t>
    </rPh>
    <rPh sb="5" eb="6">
      <t>ヒ</t>
    </rPh>
    <phoneticPr fontId="5"/>
  </si>
  <si>
    <t>振替休業日</t>
    <rPh sb="0" eb="2">
      <t>フリカエ</t>
    </rPh>
    <rPh sb="2" eb="5">
      <t>キュウギョウビ</t>
    </rPh>
    <phoneticPr fontId="5"/>
  </si>
  <si>
    <t>冬休み前集会</t>
    <rPh sb="0" eb="2">
      <t>フユヤス</t>
    </rPh>
    <rPh sb="3" eb="4">
      <t>マエ</t>
    </rPh>
    <rPh sb="4" eb="6">
      <t>シュウカイ</t>
    </rPh>
    <phoneticPr fontId="5"/>
  </si>
  <si>
    <t>昭和の日</t>
  </si>
  <si>
    <t xml:space="preserve"> </t>
    <phoneticPr fontId="3"/>
  </si>
  <si>
    <t>前期</t>
    <rPh sb="0" eb="2">
      <t>ゼンキ</t>
    </rPh>
    <phoneticPr fontId="2"/>
  </si>
  <si>
    <t>後期</t>
    <rPh sb="0" eb="2">
      <t>コウキ</t>
    </rPh>
    <phoneticPr fontId="2"/>
  </si>
  <si>
    <t>年間</t>
    <rPh sb="0" eb="2">
      <t>ネンカン</t>
    </rPh>
    <phoneticPr fontId="2"/>
  </si>
  <si>
    <t>海の日</t>
    <rPh sb="0" eb="1">
      <t>ウミ</t>
    </rPh>
    <rPh sb="2" eb="3">
      <t>ヒ</t>
    </rPh>
    <phoneticPr fontId="2"/>
  </si>
  <si>
    <t>秋分の日</t>
    <rPh sb="0" eb="2">
      <t>シュウブン</t>
    </rPh>
    <rPh sb="3" eb="4">
      <t>ヒ</t>
    </rPh>
    <phoneticPr fontId="2"/>
  </si>
  <si>
    <t>資源回収</t>
    <rPh sb="0" eb="2">
      <t>シゲン</t>
    </rPh>
    <rPh sb="2" eb="4">
      <t>カイシュウ</t>
    </rPh>
    <phoneticPr fontId="2"/>
  </si>
  <si>
    <t>私の主張　多治見市大会</t>
    <rPh sb="0" eb="1">
      <t>ワタシ</t>
    </rPh>
    <rPh sb="2" eb="4">
      <t>シュチョウ</t>
    </rPh>
    <rPh sb="5" eb="9">
      <t>タジミシ</t>
    </rPh>
    <rPh sb="9" eb="11">
      <t>タイカイ</t>
    </rPh>
    <phoneticPr fontId="2"/>
  </si>
  <si>
    <t>小学校卒業式</t>
    <rPh sb="0" eb="3">
      <t>ショウガッコウ</t>
    </rPh>
    <rPh sb="3" eb="6">
      <t>ソツギョウシキ</t>
    </rPh>
    <phoneticPr fontId="2"/>
  </si>
  <si>
    <t>学年末休業日始まり</t>
    <rPh sb="0" eb="3">
      <t>ガクネンマツ</t>
    </rPh>
    <rPh sb="3" eb="6">
      <t>キュウギョウビ</t>
    </rPh>
    <rPh sb="6" eb="7">
      <t>ハジ</t>
    </rPh>
    <phoneticPr fontId="2"/>
  </si>
  <si>
    <t>科学作品・発明工夫展</t>
    <rPh sb="0" eb="2">
      <t>カガク</t>
    </rPh>
    <rPh sb="2" eb="4">
      <t>サクヒン</t>
    </rPh>
    <rPh sb="5" eb="7">
      <t>ハツメイ</t>
    </rPh>
    <rPh sb="7" eb="9">
      <t>クフウ</t>
    </rPh>
    <rPh sb="9" eb="10">
      <t>テン</t>
    </rPh>
    <phoneticPr fontId="2"/>
  </si>
  <si>
    <t>月</t>
    <rPh sb="0" eb="1">
      <t>ゲツ</t>
    </rPh>
    <phoneticPr fontId="2"/>
  </si>
  <si>
    <t>水</t>
    <rPh sb="0" eb="1">
      <t>スイ</t>
    </rPh>
    <phoneticPr fontId="2"/>
  </si>
  <si>
    <t>土</t>
    <rPh sb="0" eb="1">
      <t>ド</t>
    </rPh>
    <phoneticPr fontId="2"/>
  </si>
  <si>
    <t>木</t>
    <rPh sb="0" eb="1">
      <t>モク</t>
    </rPh>
    <phoneticPr fontId="2"/>
  </si>
  <si>
    <t>日</t>
    <rPh sb="0" eb="1">
      <t>ニチ</t>
    </rPh>
    <phoneticPr fontId="2"/>
  </si>
  <si>
    <t>火</t>
    <rPh sb="0" eb="1">
      <t>カ</t>
    </rPh>
    <phoneticPr fontId="2"/>
  </si>
  <si>
    <t>金</t>
    <rPh sb="0" eb="1">
      <t>キン</t>
    </rPh>
    <phoneticPr fontId="2"/>
  </si>
  <si>
    <t>振替休日</t>
    <rPh sb="0" eb="2">
      <t>フリカエ</t>
    </rPh>
    <rPh sb="2" eb="4">
      <t>キュウジツ</t>
    </rPh>
    <phoneticPr fontId="2"/>
  </si>
  <si>
    <t>国民の祝日</t>
    <rPh sb="0" eb="2">
      <t>コクミン</t>
    </rPh>
    <rPh sb="3" eb="5">
      <t>シュクジツ</t>
    </rPh>
    <phoneticPr fontId="2"/>
  </si>
  <si>
    <t>昭和地区主張大会</t>
    <rPh sb="0" eb="2">
      <t>ショウワ</t>
    </rPh>
    <rPh sb="2" eb="4">
      <t>チク</t>
    </rPh>
    <rPh sb="4" eb="6">
      <t>シュチョウ</t>
    </rPh>
    <rPh sb="6" eb="8">
      <t>タイカイ</t>
    </rPh>
    <phoneticPr fontId="2"/>
  </si>
  <si>
    <t>中体連市大会</t>
  </si>
  <si>
    <t>体育祭（弁当）</t>
    <rPh sb="0" eb="3">
      <t>タイイクサイ</t>
    </rPh>
    <rPh sb="4" eb="6">
      <t>ベントウ</t>
    </rPh>
    <phoneticPr fontId="5"/>
  </si>
  <si>
    <t>体育祭予備日（弁当）</t>
    <rPh sb="0" eb="3">
      <t>タイイクサイ</t>
    </rPh>
    <rPh sb="3" eb="6">
      <t>ヨビビ</t>
    </rPh>
    <rPh sb="7" eb="9">
      <t>ベントウ</t>
    </rPh>
    <phoneticPr fontId="2"/>
  </si>
  <si>
    <t>即位礼正殿の儀</t>
    <rPh sb="0" eb="2">
      <t>ソクイ</t>
    </rPh>
    <phoneticPr fontId="2"/>
  </si>
  <si>
    <t xml:space="preserve">３年三者懇談
</t>
    <rPh sb="1" eb="6">
      <t>ネンサンシャコンダン</t>
    </rPh>
    <phoneticPr fontId="2"/>
  </si>
  <si>
    <t>委員会(前期最終)</t>
    <phoneticPr fontId="2"/>
  </si>
  <si>
    <t>振替休日</t>
    <rPh sb="0" eb="4">
      <t>フリカエキュウジツ</t>
    </rPh>
    <phoneticPr fontId="2"/>
  </si>
  <si>
    <t>資源回収予備日</t>
    <rPh sb="0" eb="2">
      <t>シゲン</t>
    </rPh>
    <rPh sb="2" eb="4">
      <t>カイシュウ</t>
    </rPh>
    <rPh sb="4" eb="7">
      <t>ヨビビ</t>
    </rPh>
    <phoneticPr fontId="2"/>
  </si>
  <si>
    <t>仕事始め　閉校日</t>
    <phoneticPr fontId="2"/>
  </si>
  <si>
    <t>委員会⑤</t>
  </si>
  <si>
    <t>指導部会(全体計画)</t>
    <phoneticPr fontId="2"/>
  </si>
  <si>
    <t>新天皇誕生日</t>
    <rPh sb="0" eb="1">
      <t>シン</t>
    </rPh>
    <rPh sb="1" eb="3">
      <t>テンノウ</t>
    </rPh>
    <rPh sb="3" eb="6">
      <t>タンジョウビ</t>
    </rPh>
    <phoneticPr fontId="2"/>
  </si>
  <si>
    <t>夏休み明け集会　</t>
    <rPh sb="0" eb="2">
      <t>ナツヤス</t>
    </rPh>
    <rPh sb="3" eb="4">
      <t>ア</t>
    </rPh>
    <rPh sb="5" eb="7">
      <t>シュウカイ</t>
    </rPh>
    <phoneticPr fontId="5"/>
  </si>
  <si>
    <t>中学校音楽祭</t>
    <rPh sb="0" eb="3">
      <t>チュウガッコウ</t>
    </rPh>
    <rPh sb="3" eb="6">
      <t>オンガクサイ</t>
    </rPh>
    <phoneticPr fontId="2"/>
  </si>
  <si>
    <t>土と版画展</t>
    <rPh sb="0" eb="1">
      <t>ツチ</t>
    </rPh>
    <rPh sb="2" eb="5">
      <t>ハンガテン</t>
    </rPh>
    <phoneticPr fontId="2"/>
  </si>
  <si>
    <r>
      <rPr>
        <sz val="8"/>
        <rFont val="ＭＳ 明朝"/>
        <family val="1"/>
        <charset val="128"/>
      </rPr>
      <t>即位の礼</t>
    </r>
    <r>
      <rPr>
        <sz val="8"/>
        <color rgb="FFFF0000"/>
        <rFont val="ＭＳ 明朝"/>
        <family val="1"/>
        <charset val="128"/>
      </rPr>
      <t>　</t>
    </r>
    <rPh sb="0" eb="2">
      <t>ソクイ</t>
    </rPh>
    <rPh sb="3" eb="4">
      <t>レイ</t>
    </rPh>
    <phoneticPr fontId="5"/>
  </si>
  <si>
    <t xml:space="preserve">国民の休日
</t>
    <rPh sb="0" eb="2">
      <t>コクミン</t>
    </rPh>
    <rPh sb="3" eb="5">
      <t>キュウジツ</t>
    </rPh>
    <phoneticPr fontId="5"/>
  </si>
  <si>
    <t>中体連陸上（東濃）</t>
    <rPh sb="0" eb="3">
      <t>チュウタイレン</t>
    </rPh>
    <rPh sb="3" eb="5">
      <t>リクジョウ</t>
    </rPh>
    <rPh sb="6" eb="8">
      <t>トウノウ</t>
    </rPh>
    <phoneticPr fontId="2"/>
  </si>
  <si>
    <t>中体連多治見市大会(～6/30)</t>
    <phoneticPr fontId="2"/>
  </si>
  <si>
    <t>市音楽クラブ発表会</t>
    <rPh sb="0" eb="1">
      <t>シ</t>
    </rPh>
    <rPh sb="1" eb="3">
      <t>オンガク</t>
    </rPh>
    <rPh sb="6" eb="9">
      <t>ハッピョウカイ</t>
    </rPh>
    <phoneticPr fontId="2"/>
  </si>
  <si>
    <t>連合生徒会～６日</t>
    <rPh sb="0" eb="2">
      <t>レンゴウ</t>
    </rPh>
    <rPh sb="2" eb="5">
      <t>セイトカイ</t>
    </rPh>
    <rPh sb="7" eb="8">
      <t>ニチ</t>
    </rPh>
    <phoneticPr fontId="2"/>
  </si>
  <si>
    <t>運営委員会(３期)
科学作品展搬出</t>
    <rPh sb="0" eb="2">
      <t>ウンエイ</t>
    </rPh>
    <rPh sb="2" eb="5">
      <t>イインカイ</t>
    </rPh>
    <rPh sb="7" eb="8">
      <t>キ</t>
    </rPh>
    <rPh sb="10" eb="15">
      <t>カガクサクヒンテン</t>
    </rPh>
    <rPh sb="15" eb="17">
      <t>ハンシュツ</t>
    </rPh>
    <phoneticPr fontId="5"/>
  </si>
  <si>
    <t>連合生徒会</t>
    <rPh sb="0" eb="2">
      <t>レンゴウ</t>
    </rPh>
    <rPh sb="2" eb="5">
      <t>セイトカイ</t>
    </rPh>
    <phoneticPr fontId="2"/>
  </si>
  <si>
    <t>授業参観・総会</t>
    <phoneticPr fontId="2"/>
  </si>
  <si>
    <t>校長会</t>
    <rPh sb="0" eb="3">
      <t>コウチョウカイ</t>
    </rPh>
    <phoneticPr fontId="2"/>
  </si>
  <si>
    <t>前期生徒会立会演説会</t>
    <phoneticPr fontId="2"/>
  </si>
  <si>
    <t>４月</t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</si>
  <si>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</si>
  <si>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</si>
  <si>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</si>
  <si>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</si>
  <si>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</si>
  <si>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</si>
  <si>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</si>
  <si>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</si>
  <si>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</si>
  <si>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</si>
  <si>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１月</t>
    <phoneticPr fontId="2"/>
  </si>
  <si>
    <t>３年</t>
    <rPh sb="1" eb="2">
      <t>ネン</t>
    </rPh>
    <phoneticPr fontId="2"/>
  </si>
  <si>
    <t>１．２年</t>
    <rPh sb="3" eb="4">
      <t>ネン</t>
    </rPh>
    <phoneticPr fontId="2"/>
  </si>
  <si>
    <t>2019年度　前期の行事予定　　〔４／8～１０／14〕</t>
    <rPh sb="4" eb="6">
      <t>ネンド</t>
    </rPh>
    <rPh sb="7" eb="9">
      <t>ゼンキ</t>
    </rPh>
    <rPh sb="10" eb="12">
      <t>ギョウジ</t>
    </rPh>
    <rPh sb="12" eb="14">
      <t>ヨテイ</t>
    </rPh>
    <phoneticPr fontId="3"/>
  </si>
  <si>
    <t>2019年度 後期の行事予定 　〔10/15～3/6,　3/26〕</t>
    <rPh sb="4" eb="6">
      <t>ネンド</t>
    </rPh>
    <rPh sb="7" eb="9">
      <t>コウキ</t>
    </rPh>
    <rPh sb="10" eb="12">
      <t>ギョウジ</t>
    </rPh>
    <rPh sb="12" eb="14">
      <t>ヨテイ</t>
    </rPh>
    <phoneticPr fontId="3"/>
  </si>
  <si>
    <t>【前期】</t>
    <rPh sb="1" eb="3">
      <t>ゼンキ</t>
    </rPh>
    <phoneticPr fontId="2"/>
  </si>
  <si>
    <t>【後期】</t>
    <rPh sb="1" eb="3">
      <t>コウキ</t>
    </rPh>
    <phoneticPr fontId="2"/>
  </si>
  <si>
    <t>あいさつで絆の日</t>
    <rPh sb="5" eb="6">
      <t>キズナ</t>
    </rPh>
    <rPh sb="7" eb="8">
      <t>ヒ</t>
    </rPh>
    <phoneticPr fontId="2"/>
  </si>
  <si>
    <t>市民大会</t>
    <rPh sb="0" eb="2">
      <t>シミン</t>
    </rPh>
    <rPh sb="2" eb="4">
      <t>タイカイ</t>
    </rPh>
    <phoneticPr fontId="2"/>
  </si>
  <si>
    <t>中体連水泳（東濃）</t>
    <phoneticPr fontId="2"/>
  </si>
  <si>
    <t>委員会④</t>
    <phoneticPr fontId="2"/>
  </si>
  <si>
    <t>日間　</t>
    <rPh sb="0" eb="2">
      <t>ニチカン</t>
    </rPh>
    <phoneticPr fontId="2"/>
  </si>
  <si>
    <r>
      <t>日間</t>
    </r>
    <r>
      <rPr>
        <b/>
        <sz val="10"/>
        <rFont val="HGP創英角ﾎﾟｯﾌﾟ体"/>
        <family val="3"/>
        <charset val="128"/>
      </rPr>
      <t>　(１・２年生)</t>
    </r>
    <rPh sb="0" eb="2">
      <t>ニチカン</t>
    </rPh>
    <rPh sb="7" eb="9">
      <t>ネンセイ</t>
    </rPh>
    <phoneticPr fontId="2"/>
  </si>
  <si>
    <r>
      <t>日間</t>
    </r>
    <r>
      <rPr>
        <b/>
        <sz val="16"/>
        <rFont val="HGP創英角ﾎﾟｯﾌﾟ体"/>
        <family val="3"/>
        <charset val="128"/>
      </rPr>
      <t>　</t>
    </r>
    <r>
      <rPr>
        <b/>
        <sz val="10"/>
        <rFont val="HGP創英角ﾎﾟｯﾌﾟ体"/>
        <family val="3"/>
        <charset val="128"/>
      </rPr>
      <t>(３年生)</t>
    </r>
    <rPh sb="0" eb="2">
      <t>ニチカン</t>
    </rPh>
    <rPh sb="5" eb="7">
      <t>ネンセイ</t>
    </rPh>
    <phoneticPr fontId="2"/>
  </si>
  <si>
    <r>
      <t xml:space="preserve">１期開始 </t>
    </r>
    <r>
      <rPr>
        <sz val="8"/>
        <rFont val="HGS創英角ﾎﾟｯﾌﾟ体"/>
        <family val="3"/>
        <charset val="128"/>
      </rPr>
      <t/>
    </r>
    <rPh sb="1" eb="2">
      <t>キ</t>
    </rPh>
    <rPh sb="2" eb="4">
      <t>カイシ</t>
    </rPh>
    <phoneticPr fontId="2"/>
  </si>
  <si>
    <t>職員会</t>
    <rPh sb="0" eb="3">
      <t>ショクインカイ</t>
    </rPh>
    <phoneticPr fontId="3"/>
  </si>
  <si>
    <r>
      <t xml:space="preserve">教材選定委
</t>
    </r>
    <r>
      <rPr>
        <b/>
        <sz val="8"/>
        <color rgb="FFFF0000"/>
        <rFont val="ＭＳ 明朝"/>
        <family val="1"/>
        <charset val="128"/>
      </rPr>
      <t/>
    </r>
    <rPh sb="0" eb="2">
      <t>キョウザイ</t>
    </rPh>
    <rPh sb="4" eb="5">
      <t>イ</t>
    </rPh>
    <phoneticPr fontId="5"/>
  </si>
  <si>
    <t xml:space="preserve">職員会
</t>
    <phoneticPr fontId="2"/>
  </si>
  <si>
    <r>
      <t>入学式準備</t>
    </r>
    <r>
      <rPr>
        <u/>
        <sz val="8"/>
        <color rgb="FFFF0000"/>
        <rFont val="ＭＳ 明朝"/>
        <family val="1"/>
        <charset val="128"/>
      </rPr>
      <t/>
    </r>
    <rPh sb="0" eb="3">
      <t>ニュウガクシキ</t>
    </rPh>
    <rPh sb="3" eb="5">
      <t>ジュンビ</t>
    </rPh>
    <phoneticPr fontId="3"/>
  </si>
  <si>
    <t>着任式・始業式 
入学式
PTA本部役員会</t>
    <rPh sb="0" eb="3">
      <t>チャクニンシキ</t>
    </rPh>
    <rPh sb="16" eb="18">
      <t>ホンブ</t>
    </rPh>
    <rPh sb="18" eb="21">
      <t>ヤクインカイ</t>
    </rPh>
    <phoneticPr fontId="3"/>
  </si>
  <si>
    <t>身体測定
対面式</t>
    <rPh sb="0" eb="2">
      <t>シンタイ</t>
    </rPh>
    <rPh sb="2" eb="4">
      <t>ソクテイ</t>
    </rPh>
    <phoneticPr fontId="3"/>
  </si>
  <si>
    <t>学級写真</t>
    <phoneticPr fontId="2"/>
  </si>
  <si>
    <t>眼科検診</t>
    <rPh sb="0" eb="2">
      <t>ガンカ</t>
    </rPh>
    <rPh sb="2" eb="4">
      <t>ケンシン</t>
    </rPh>
    <phoneticPr fontId="2"/>
  </si>
  <si>
    <t>耳鼻科健診</t>
    <rPh sb="0" eb="3">
      <t>ジビカ</t>
    </rPh>
    <rPh sb="3" eb="5">
      <t>ケンシン</t>
    </rPh>
    <phoneticPr fontId="2"/>
  </si>
  <si>
    <t>全国学力・学習状況調査
PTA総会リハーサル</t>
    <rPh sb="0" eb="2">
      <t>ゼンコク</t>
    </rPh>
    <rPh sb="2" eb="4">
      <t>ガクリョク</t>
    </rPh>
    <rPh sb="5" eb="7">
      <t>ガクシュウ</t>
    </rPh>
    <rPh sb="7" eb="9">
      <t>ジョウキョウ</t>
    </rPh>
    <rPh sb="9" eb="11">
      <t>チョウサ</t>
    </rPh>
    <rPh sb="15" eb="17">
      <t>ソウカイ</t>
    </rPh>
    <phoneticPr fontId="5"/>
  </si>
  <si>
    <t>市教研総会</t>
    <rPh sb="0" eb="2">
      <t>シキョウ</t>
    </rPh>
    <rPh sb="2" eb="3">
      <t>ケン</t>
    </rPh>
    <rPh sb="3" eb="5">
      <t>ソウカイ</t>
    </rPh>
    <phoneticPr fontId="2"/>
  </si>
  <si>
    <t>授業参観日
PTA総会</t>
    <rPh sb="0" eb="2">
      <t>ジュギョウ</t>
    </rPh>
    <rPh sb="2" eb="4">
      <t>サンカン</t>
    </rPh>
    <rPh sb="4" eb="5">
      <t>ビ</t>
    </rPh>
    <rPh sb="9" eb="11">
      <t>ソウカイ</t>
    </rPh>
    <phoneticPr fontId="5"/>
  </si>
  <si>
    <r>
      <t>生徒総会　眼科検診</t>
    </r>
    <r>
      <rPr>
        <sz val="8"/>
        <rFont val="HGS創英角ﾎﾟｯﾌﾟ体"/>
        <family val="3"/>
        <charset val="128"/>
      </rPr>
      <t/>
    </r>
    <rPh sb="5" eb="7">
      <t>ガンカ</t>
    </rPh>
    <rPh sb="7" eb="9">
      <t>ケンシン</t>
    </rPh>
    <phoneticPr fontId="2"/>
  </si>
  <si>
    <t>自宅訪問
歯科検診</t>
    <rPh sb="0" eb="2">
      <t>ジタク</t>
    </rPh>
    <rPh sb="2" eb="4">
      <t>ホウモン</t>
    </rPh>
    <rPh sb="5" eb="7">
      <t>シカ</t>
    </rPh>
    <rPh sb="7" eb="9">
      <t>ケンシン</t>
    </rPh>
    <phoneticPr fontId="5"/>
  </si>
  <si>
    <t>命守訓練  
1,2,3年実力テスト
PTA学年・専門委員会</t>
    <rPh sb="12" eb="13">
      <t>ネン</t>
    </rPh>
    <rPh sb="13" eb="15">
      <t>ジツリョク</t>
    </rPh>
    <rPh sb="22" eb="24">
      <t>ガクネン</t>
    </rPh>
    <rPh sb="25" eb="27">
      <t>センモン</t>
    </rPh>
    <rPh sb="27" eb="30">
      <t>イインカイ</t>
    </rPh>
    <phoneticPr fontId="3"/>
  </si>
  <si>
    <r>
      <t>時間割授業開始 
委員会①
色覚検査 　</t>
    </r>
    <r>
      <rPr>
        <sz val="8"/>
        <rFont val="HGS創英角ﾎﾟｯﾌﾟ体"/>
        <family val="3"/>
        <charset val="128"/>
      </rPr>
      <t/>
    </r>
    <rPh sb="14" eb="16">
      <t>シキカク</t>
    </rPh>
    <rPh sb="16" eb="18">
      <t>ケンサ</t>
    </rPh>
    <phoneticPr fontId="5"/>
  </si>
  <si>
    <t>自宅訪問
耳鼻科検診</t>
    <rPh sb="0" eb="2">
      <t>ジタク</t>
    </rPh>
    <rPh sb="2" eb="4">
      <t>ホウモン</t>
    </rPh>
    <rPh sb="5" eb="8">
      <t>ジビカ</t>
    </rPh>
    <rPh sb="8" eb="10">
      <t>ケンシン</t>
    </rPh>
    <phoneticPr fontId="5"/>
  </si>
  <si>
    <t>自宅訪問</t>
    <rPh sb="0" eb="2">
      <t>ジタク</t>
    </rPh>
    <rPh sb="2" eb="4">
      <t>ホウモン</t>
    </rPh>
    <phoneticPr fontId="7"/>
  </si>
  <si>
    <t>自宅訪問
内科検診</t>
    <rPh sb="0" eb="2">
      <t>ジタク</t>
    </rPh>
    <rPh sb="2" eb="4">
      <t>ホウモン</t>
    </rPh>
    <rPh sb="5" eb="7">
      <t>ナイカ</t>
    </rPh>
    <rPh sb="7" eb="9">
      <t>ケンシン</t>
    </rPh>
    <phoneticPr fontId="2"/>
  </si>
  <si>
    <t>委員会②</t>
    <phoneticPr fontId="5"/>
  </si>
  <si>
    <t>内科検診</t>
    <rPh sb="0" eb="2">
      <t>ナイカ</t>
    </rPh>
    <rPh sb="2" eb="4">
      <t>ケンシン</t>
    </rPh>
    <phoneticPr fontId="2"/>
  </si>
  <si>
    <t>2年清里研修</t>
    <rPh sb="1" eb="2">
      <t>ネン</t>
    </rPh>
    <rPh sb="2" eb="4">
      <t>キヨサト</t>
    </rPh>
    <rPh sb="4" eb="6">
      <t>ケンシュウ</t>
    </rPh>
    <phoneticPr fontId="5"/>
  </si>
  <si>
    <r>
      <t>2年清里研修</t>
    </r>
    <r>
      <rPr>
        <sz val="8"/>
        <rFont val="HGP創英角ﾎﾟｯﾌﾟ体"/>
        <family val="3"/>
        <charset val="128"/>
      </rPr>
      <t/>
    </r>
    <rPh sb="1" eb="2">
      <t>ネン</t>
    </rPh>
    <rPh sb="2" eb="4">
      <t>キヨサト</t>
    </rPh>
    <rPh sb="4" eb="6">
      <t>ケンシュウ</t>
    </rPh>
    <phoneticPr fontId="5"/>
  </si>
  <si>
    <t>検尿１</t>
    <phoneticPr fontId="2"/>
  </si>
  <si>
    <t>短縮日課</t>
    <rPh sb="0" eb="2">
      <t>タンシュク</t>
    </rPh>
    <rPh sb="2" eb="4">
      <t>ニッカ</t>
    </rPh>
    <phoneticPr fontId="2"/>
  </si>
  <si>
    <t>3年東京研修</t>
    <rPh sb="1" eb="2">
      <t>ネン</t>
    </rPh>
    <rPh sb="2" eb="4">
      <t>トウキョウ</t>
    </rPh>
    <rPh sb="4" eb="6">
      <t>ケンシュウ</t>
    </rPh>
    <phoneticPr fontId="5"/>
  </si>
  <si>
    <t>検尿2</t>
    <phoneticPr fontId="2"/>
  </si>
  <si>
    <t>1年琵琶湖研修</t>
    <rPh sb="1" eb="2">
      <t>ネン</t>
    </rPh>
    <rPh sb="2" eb="5">
      <t>ビワコ</t>
    </rPh>
    <rPh sb="5" eb="7">
      <t>ケンシュウ</t>
    </rPh>
    <phoneticPr fontId="5"/>
  </si>
  <si>
    <t>前期中間テスト</t>
    <phoneticPr fontId="2"/>
  </si>
  <si>
    <t>２期開始　</t>
    <phoneticPr fontId="5"/>
  </si>
  <si>
    <t>血液検査(8:30~10:30)</t>
    <rPh sb="0" eb="2">
      <t>ケツエキ</t>
    </rPh>
    <rPh sb="2" eb="4">
      <t>ケンサ</t>
    </rPh>
    <phoneticPr fontId="2"/>
  </si>
  <si>
    <t>学校評議員会①</t>
    <rPh sb="0" eb="2">
      <t>ガッコウ</t>
    </rPh>
    <rPh sb="2" eb="5">
      <t>ヒョウギイン</t>
    </rPh>
    <rPh sb="5" eb="6">
      <t>カイ</t>
    </rPh>
    <phoneticPr fontId="2"/>
  </si>
  <si>
    <t>中特支スポーツ大会</t>
    <rPh sb="0" eb="1">
      <t>ナカ</t>
    </rPh>
    <rPh sb="1" eb="3">
      <t>トクシ</t>
    </rPh>
    <rPh sb="7" eb="9">
      <t>タイカイ</t>
    </rPh>
    <phoneticPr fontId="2"/>
  </si>
  <si>
    <t>委員会⑤</t>
    <rPh sb="0" eb="3">
      <t>イインカイ</t>
    </rPh>
    <phoneticPr fontId="5"/>
  </si>
  <si>
    <t>夏休み前集会</t>
    <rPh sb="0" eb="2">
      <t>ナツヤス</t>
    </rPh>
    <rPh sb="3" eb="4">
      <t>マエ</t>
    </rPh>
    <rPh sb="4" eb="6">
      <t>シュウカイ</t>
    </rPh>
    <phoneticPr fontId="5"/>
  </si>
  <si>
    <t>閉校日（～１６日）</t>
    <rPh sb="0" eb="2">
      <t>ヘイコウ</t>
    </rPh>
    <rPh sb="2" eb="3">
      <t>ビ</t>
    </rPh>
    <rPh sb="7" eb="8">
      <t>ニチ</t>
    </rPh>
    <phoneticPr fontId="2"/>
  </si>
  <si>
    <r>
      <t>三者懇談</t>
    </r>
    <r>
      <rPr>
        <sz val="8"/>
        <rFont val="HG創英角ﾎﾟｯﾌﾟ体"/>
        <family val="3"/>
        <charset val="128"/>
      </rPr>
      <t/>
    </r>
    <rPh sb="0" eb="2">
      <t>サンシャ</t>
    </rPh>
    <rPh sb="2" eb="4">
      <t>コンダン</t>
    </rPh>
    <phoneticPr fontId="5"/>
  </si>
  <si>
    <t>内科検診
検尿(終)
委員会④</t>
    <rPh sb="0" eb="4">
      <t>ナイカケンシン</t>
    </rPh>
    <phoneticPr fontId="2"/>
  </si>
  <si>
    <t xml:space="preserve">
夏季休業日始まり</t>
    <phoneticPr fontId="2"/>
  </si>
  <si>
    <t xml:space="preserve">
１年歯科指導
</t>
    <rPh sb="2" eb="3">
      <t>ネン</t>
    </rPh>
    <rPh sb="3" eb="5">
      <t>シカ</t>
    </rPh>
    <rPh sb="5" eb="7">
      <t>シドウ</t>
    </rPh>
    <phoneticPr fontId="2"/>
  </si>
  <si>
    <r>
      <t>心電図検査</t>
    </r>
    <r>
      <rPr>
        <sz val="6"/>
        <rFont val="ＭＳ 明朝"/>
        <family val="1"/>
        <charset val="128"/>
      </rPr>
      <t>(13:20～15:00)</t>
    </r>
    <rPh sb="0" eb="3">
      <t>シンデンズ</t>
    </rPh>
    <rPh sb="3" eb="5">
      <t>ケンサ</t>
    </rPh>
    <phoneticPr fontId="2"/>
  </si>
  <si>
    <t>学年集会　
身体測定
PTA学級委員選挙</t>
    <rPh sb="0" eb="2">
      <t>ガクネン</t>
    </rPh>
    <rPh sb="2" eb="4">
      <t>シュウカイ</t>
    </rPh>
    <rPh sb="14" eb="16">
      <t>ガッキュウ</t>
    </rPh>
    <rPh sb="16" eb="18">
      <t>イイン</t>
    </rPh>
    <rPh sb="18" eb="20">
      <t>センキョ</t>
    </rPh>
    <phoneticPr fontId="3"/>
  </si>
  <si>
    <t>委員会③
短縮日課</t>
    <rPh sb="5" eb="7">
      <t>タンシュク</t>
    </rPh>
    <rPh sb="7" eb="9">
      <t>ニッカ</t>
    </rPh>
    <phoneticPr fontId="2"/>
  </si>
  <si>
    <t>3年東京研修
1年救急救命講習</t>
    <rPh sb="1" eb="2">
      <t>ネン</t>
    </rPh>
    <rPh sb="2" eb="4">
      <t>トウキョウ</t>
    </rPh>
    <rPh sb="4" eb="6">
      <t>ケンシュウ</t>
    </rPh>
    <rPh sb="8" eb="9">
      <t>ネン</t>
    </rPh>
    <rPh sb="9" eb="11">
      <t>キュウキュウ</t>
    </rPh>
    <rPh sb="11" eb="13">
      <t>キュウメイ</t>
    </rPh>
    <rPh sb="13" eb="15">
      <t>コウシュウ</t>
    </rPh>
    <phoneticPr fontId="5"/>
  </si>
  <si>
    <t>3年東京研修　
1年救急救命講習</t>
    <rPh sb="1" eb="2">
      <t>ネン</t>
    </rPh>
    <rPh sb="2" eb="4">
      <t>トウキョウ</t>
    </rPh>
    <rPh sb="4" eb="6">
      <t>ケンシュウ</t>
    </rPh>
    <rPh sb="9" eb="10">
      <t>ネン</t>
    </rPh>
    <rPh sb="10" eb="12">
      <t>キュウキュウ</t>
    </rPh>
    <rPh sb="12" eb="14">
      <t>キュウメイ</t>
    </rPh>
    <rPh sb="14" eb="16">
      <t>コウシュウ</t>
    </rPh>
    <phoneticPr fontId="5"/>
  </si>
  <si>
    <t>英語スピーチコンテスト</t>
    <rPh sb="0" eb="2">
      <t>エイゴ</t>
    </rPh>
    <phoneticPr fontId="2"/>
  </si>
  <si>
    <t>夏季休業最終日</t>
    <phoneticPr fontId="5"/>
  </si>
  <si>
    <t>前期期末テスト</t>
    <rPh sb="0" eb="2">
      <t>ゼンキ</t>
    </rPh>
    <rPh sb="2" eb="4">
      <t>キマツ</t>
    </rPh>
    <phoneticPr fontId="5"/>
  </si>
  <si>
    <t>前期期末テスト
委員会⑥</t>
    <rPh sb="0" eb="2">
      <t>ゼンキ</t>
    </rPh>
    <rPh sb="2" eb="4">
      <t>キマツ</t>
    </rPh>
    <rPh sb="8" eb="11">
      <t>イインカイ</t>
    </rPh>
    <phoneticPr fontId="5"/>
  </si>
  <si>
    <t xml:space="preserve">
委員会（係会）</t>
    <rPh sb="1" eb="4">
      <t>イインカイ</t>
    </rPh>
    <rPh sb="5" eb="6">
      <t>カカリ</t>
    </rPh>
    <rPh sb="6" eb="7">
      <t>カイ</t>
    </rPh>
    <phoneticPr fontId="7"/>
  </si>
  <si>
    <t>公式練習</t>
    <rPh sb="0" eb="2">
      <t>コウシキ</t>
    </rPh>
    <rPh sb="2" eb="4">
      <t>レンシュウ</t>
    </rPh>
    <phoneticPr fontId="2"/>
  </si>
  <si>
    <t>委員会
公式練習</t>
    <rPh sb="0" eb="3">
      <t>イインカイ</t>
    </rPh>
    <rPh sb="4" eb="6">
      <t>コウシキ</t>
    </rPh>
    <rPh sb="6" eb="8">
      <t>レンシュウ</t>
    </rPh>
    <phoneticPr fontId="5"/>
  </si>
  <si>
    <t>委員会(準備)</t>
    <rPh sb="0" eb="3">
      <t>イインカイ</t>
    </rPh>
    <rPh sb="4" eb="6">
      <t>ジュンビ</t>
    </rPh>
    <phoneticPr fontId="5"/>
  </si>
  <si>
    <t>後期生徒会立会演説会</t>
    <rPh sb="0" eb="2">
      <t>コウキ</t>
    </rPh>
    <rPh sb="2" eb="5">
      <t>セイトカイ</t>
    </rPh>
    <rPh sb="5" eb="7">
      <t>タチアイ</t>
    </rPh>
    <rPh sb="7" eb="9">
      <t>エンゼツ</t>
    </rPh>
    <rPh sb="9" eb="10">
      <t>カイ</t>
    </rPh>
    <phoneticPr fontId="5"/>
  </si>
  <si>
    <t xml:space="preserve">体育の日
</t>
    <rPh sb="0" eb="2">
      <t>タイイク</t>
    </rPh>
    <rPh sb="3" eb="4">
      <t>ヒ</t>
    </rPh>
    <phoneticPr fontId="2"/>
  </si>
  <si>
    <t>後期始業式
３期開始
委員会　後期①</t>
    <rPh sb="0" eb="2">
      <t>コウキ</t>
    </rPh>
    <rPh sb="2" eb="5">
      <t>シギョウシキ</t>
    </rPh>
    <rPh sb="7" eb="8">
      <t>キ</t>
    </rPh>
    <rPh sb="8" eb="10">
      <t>カイシ</t>
    </rPh>
    <rPh sb="11" eb="14">
      <t>イインカイ</t>
    </rPh>
    <rPh sb="15" eb="17">
      <t>コウキ</t>
    </rPh>
    <phoneticPr fontId="2"/>
  </si>
  <si>
    <r>
      <t>３年三者懇談</t>
    </r>
    <r>
      <rPr>
        <sz val="8"/>
        <color rgb="FFFF0000"/>
        <rFont val="HG創英角ﾎﾟｯﾌﾟ体"/>
        <family val="3"/>
        <charset val="128"/>
      </rPr>
      <t/>
    </r>
    <rPh sb="1" eb="6">
      <t>ネンサンシャコンダン</t>
    </rPh>
    <phoneticPr fontId="2"/>
  </si>
  <si>
    <t xml:space="preserve">
市課題研（平和中）
</t>
    <rPh sb="1" eb="2">
      <t>シ</t>
    </rPh>
    <rPh sb="2" eb="4">
      <t>カダイ</t>
    </rPh>
    <rPh sb="4" eb="5">
      <t>ケン</t>
    </rPh>
    <rPh sb="6" eb="8">
      <t>ヘイワ</t>
    </rPh>
    <rPh sb="8" eb="9">
      <t>チュウ</t>
    </rPh>
    <phoneticPr fontId="2"/>
  </si>
  <si>
    <t>３年三者懇談</t>
    <rPh sb="1" eb="6">
      <t>ネンサンシャコンダン</t>
    </rPh>
    <phoneticPr fontId="2"/>
  </si>
  <si>
    <t>３年三者懇談</t>
    <phoneticPr fontId="2"/>
  </si>
  <si>
    <t>合唱指導
３年三者懇談</t>
    <phoneticPr fontId="2"/>
  </si>
  <si>
    <t>授業参観日
学校評議員会②</t>
    <rPh sb="6" eb="8">
      <t>ガッコウ</t>
    </rPh>
    <rPh sb="8" eb="11">
      <t>ヒョウギイン</t>
    </rPh>
    <rPh sb="11" eb="12">
      <t>カイ</t>
    </rPh>
    <phoneticPr fontId="2"/>
  </si>
  <si>
    <t>職場体験学習２年　</t>
    <rPh sb="0" eb="6">
      <t>ショクバタイケンガクシュウ</t>
    </rPh>
    <rPh sb="7" eb="8">
      <t>ネン</t>
    </rPh>
    <phoneticPr fontId="5"/>
  </si>
  <si>
    <t>後期中間テスト</t>
    <phoneticPr fontId="2"/>
  </si>
  <si>
    <t>委員会②</t>
    <rPh sb="0" eb="3">
      <t>イインカイ</t>
    </rPh>
    <phoneticPr fontId="5"/>
  </si>
  <si>
    <t>中特支文化交流会</t>
    <rPh sb="0" eb="1">
      <t>チュウ</t>
    </rPh>
    <rPh sb="1" eb="3">
      <t>トクシ</t>
    </rPh>
    <rPh sb="3" eb="5">
      <t>ブンカ</t>
    </rPh>
    <rPh sb="5" eb="8">
      <t>コウリュウカイ</t>
    </rPh>
    <phoneticPr fontId="2"/>
  </si>
  <si>
    <t>資源回収予備日</t>
    <rPh sb="4" eb="7">
      <t>ヨビビ</t>
    </rPh>
    <phoneticPr fontId="2"/>
  </si>
  <si>
    <t>合唱指導</t>
    <phoneticPr fontId="2"/>
  </si>
  <si>
    <t>合唱指導</t>
    <rPh sb="0" eb="2">
      <t>ガッショウ</t>
    </rPh>
    <rPh sb="2" eb="4">
      <t>シドウ</t>
    </rPh>
    <phoneticPr fontId="7"/>
  </si>
  <si>
    <t>三者懇談（短縮日課）</t>
    <rPh sb="0" eb="2">
      <t>サンシャ</t>
    </rPh>
    <rPh sb="2" eb="4">
      <t>コンダン</t>
    </rPh>
    <rPh sb="5" eb="7">
      <t>タンシュク</t>
    </rPh>
    <rPh sb="7" eb="9">
      <t>ニッカ</t>
    </rPh>
    <phoneticPr fontId="5"/>
  </si>
  <si>
    <t>三者懇談（短縮日課）
保育実習(市之倉)</t>
    <rPh sb="0" eb="2">
      <t>サンシャ</t>
    </rPh>
    <rPh sb="2" eb="4">
      <t>コンダン</t>
    </rPh>
    <rPh sb="5" eb="7">
      <t>タンシュク</t>
    </rPh>
    <rPh sb="7" eb="9">
      <t>ニッカ</t>
    </rPh>
    <rPh sb="11" eb="13">
      <t>ホイク</t>
    </rPh>
    <rPh sb="13" eb="15">
      <t>ジッシュウ</t>
    </rPh>
    <rPh sb="16" eb="19">
      <t>イチノクラ</t>
    </rPh>
    <phoneticPr fontId="5"/>
  </si>
  <si>
    <t>市教研(中)　</t>
    <rPh sb="0" eb="3">
      <t>シキョウケン</t>
    </rPh>
    <rPh sb="4" eb="5">
      <t>チュウ</t>
    </rPh>
    <phoneticPr fontId="2"/>
  </si>
  <si>
    <t>職場体験学習２年
１年関ヶ原社会見学弁当</t>
    <rPh sb="0" eb="6">
      <t>ショクバタイケンガクシュウ</t>
    </rPh>
    <rPh sb="7" eb="8">
      <t>ネン</t>
    </rPh>
    <phoneticPr fontId="5"/>
  </si>
  <si>
    <t>委員会③　</t>
    <phoneticPr fontId="2"/>
  </si>
  <si>
    <t>命を守る訓練②</t>
    <rPh sb="0" eb="1">
      <t>イノチ</t>
    </rPh>
    <rPh sb="2" eb="3">
      <t>マモ</t>
    </rPh>
    <rPh sb="4" eb="6">
      <t>クンレン</t>
    </rPh>
    <phoneticPr fontId="2"/>
  </si>
  <si>
    <t>三者懇談（短縮日課）　
保育実習(市之倉)</t>
    <rPh sb="0" eb="2">
      <t>サンシャ</t>
    </rPh>
    <rPh sb="2" eb="4">
      <t>コンダン</t>
    </rPh>
    <rPh sb="5" eb="7">
      <t>タンシュク</t>
    </rPh>
    <rPh sb="7" eb="9">
      <t>ニッカ</t>
    </rPh>
    <rPh sb="12" eb="14">
      <t>ホイク</t>
    </rPh>
    <rPh sb="14" eb="16">
      <t>ジッシュウ</t>
    </rPh>
    <rPh sb="17" eb="20">
      <t>イチノクラ</t>
    </rPh>
    <phoneticPr fontId="5"/>
  </si>
  <si>
    <t>三者懇談（短縮日課）
保育実習(菫南)</t>
    <rPh sb="0" eb="2">
      <t>サンシャ</t>
    </rPh>
    <rPh sb="2" eb="4">
      <t>コンダン</t>
    </rPh>
    <rPh sb="5" eb="7">
      <t>タンシュク</t>
    </rPh>
    <rPh sb="7" eb="9">
      <t>ニッカ</t>
    </rPh>
    <rPh sb="11" eb="13">
      <t>ホイク</t>
    </rPh>
    <rPh sb="13" eb="15">
      <t>ジッシュウ</t>
    </rPh>
    <rPh sb="16" eb="17">
      <t>スミレ</t>
    </rPh>
    <rPh sb="17" eb="18">
      <t>ミナミ</t>
    </rPh>
    <phoneticPr fontId="5"/>
  </si>
  <si>
    <t>職員会</t>
    <phoneticPr fontId="2"/>
  </si>
  <si>
    <t>合唱祭　</t>
    <phoneticPr fontId="2"/>
  </si>
  <si>
    <t>冬季休業日始まり　</t>
    <phoneticPr fontId="5"/>
  </si>
  <si>
    <t>閉校日～1/6まで</t>
    <rPh sb="0" eb="3">
      <t>ヘイコウビ</t>
    </rPh>
    <phoneticPr fontId="2"/>
  </si>
  <si>
    <r>
      <t>３年期末テスト</t>
    </r>
    <r>
      <rPr>
        <sz val="8"/>
        <rFont val="HGS創英角ﾎﾟｯﾌﾟ体"/>
        <family val="3"/>
        <charset val="128"/>
      </rPr>
      <t/>
    </r>
    <rPh sb="1" eb="2">
      <t>ネン</t>
    </rPh>
    <rPh sb="2" eb="4">
      <t>キマツ</t>
    </rPh>
    <phoneticPr fontId="5"/>
  </si>
  <si>
    <t>３年期末テスト</t>
    <rPh sb="1" eb="2">
      <t>ネン</t>
    </rPh>
    <rPh sb="2" eb="4">
      <t>キマツ</t>
    </rPh>
    <phoneticPr fontId="5"/>
  </si>
  <si>
    <t>市教研</t>
    <rPh sb="0" eb="1">
      <t>シ</t>
    </rPh>
    <rPh sb="1" eb="3">
      <t>キョウケン</t>
    </rPh>
    <phoneticPr fontId="5"/>
  </si>
  <si>
    <t>中学校説明会</t>
    <rPh sb="0" eb="3">
      <t>チュウガッコウ</t>
    </rPh>
    <rPh sb="3" eb="6">
      <t>セツメイカイ</t>
    </rPh>
    <phoneticPr fontId="2"/>
  </si>
  <si>
    <t>冬休み明け集会
４期開始</t>
    <rPh sb="0" eb="2">
      <t>フユヤス</t>
    </rPh>
    <rPh sb="3" eb="4">
      <t>ア</t>
    </rPh>
    <rPh sb="5" eb="7">
      <t>シュウカイ</t>
    </rPh>
    <rPh sb="9" eb="10">
      <t>キ</t>
    </rPh>
    <rPh sb="10" eb="12">
      <t>カイシ</t>
    </rPh>
    <phoneticPr fontId="5"/>
  </si>
  <si>
    <t>１、２年期末テスト</t>
    <phoneticPr fontId="2"/>
  </si>
  <si>
    <t>振替休日</t>
    <rPh sb="0" eb="2">
      <t>フリカエ</t>
    </rPh>
    <rPh sb="2" eb="4">
      <t>キュウジツ</t>
    </rPh>
    <phoneticPr fontId="5"/>
  </si>
  <si>
    <t>委員会⑦　</t>
    <phoneticPr fontId="2"/>
  </si>
  <si>
    <t>中学校半日入学</t>
    <rPh sb="0" eb="3">
      <t>チュウガッコウ</t>
    </rPh>
    <rPh sb="3" eb="5">
      <t>ハンニチ</t>
    </rPh>
    <rPh sb="5" eb="7">
      <t>ニュウガク</t>
    </rPh>
    <phoneticPr fontId="2"/>
  </si>
  <si>
    <t>卒業式（未）</t>
    <rPh sb="4" eb="5">
      <t>ミ</t>
    </rPh>
    <phoneticPr fontId="2"/>
  </si>
  <si>
    <t>学校評議員会③
委員会⑥</t>
    <rPh sb="0" eb="2">
      <t>ガッコウ</t>
    </rPh>
    <rPh sb="2" eb="5">
      <t>ヒョウギイン</t>
    </rPh>
    <rPh sb="5" eb="6">
      <t>カイ</t>
    </rPh>
    <rPh sb="8" eb="11">
      <t>イインカイ</t>
    </rPh>
    <phoneticPr fontId="2"/>
  </si>
  <si>
    <r>
      <t>１、２年期末テスト</t>
    </r>
    <r>
      <rPr>
        <sz val="8"/>
        <rFont val="HGS創英角ﾎﾟｯﾌﾟ体"/>
        <family val="3"/>
        <charset val="128"/>
      </rPr>
      <t/>
    </r>
    <phoneticPr fontId="2"/>
  </si>
  <si>
    <t>修了式・離任式</t>
    <rPh sb="0" eb="2">
      <t>シュウリョウ</t>
    </rPh>
    <rPh sb="2" eb="3">
      <t>シキ</t>
    </rPh>
    <rPh sb="4" eb="7">
      <t>リニンシキ</t>
    </rPh>
    <phoneticPr fontId="5"/>
  </si>
  <si>
    <t>職員会</t>
    <phoneticPr fontId="2"/>
  </si>
  <si>
    <t>5
18</t>
    <phoneticPr fontId="2"/>
  </si>
  <si>
    <t>三者懇談</t>
    <rPh sb="0" eb="2">
      <t>サンシャ</t>
    </rPh>
    <rPh sb="2" eb="4">
      <t>コンダン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</si>
</sst>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ＭＳ Ｐゴシック"/>
      <family val="2"/>
      <charset val="128"/>
    </font>
    <font>
      <b/>
      <sz val="14"/>
      <name val="游ゴシック Light"/>
      <family val="3"/>
      <charset val="128"/>
      <scheme val="major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2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b/>
      <sz val="12"/>
      <name val="游ゴシック Light"/>
      <family val="3"/>
      <charset val="128"/>
      <scheme val="major"/>
    </font>
    <font>
      <sz val="14"/>
      <name val="游ゴシック Light"/>
      <family val="3"/>
      <charset val="128"/>
      <scheme val="major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8"/>
      <color rgb="FFFF0000"/>
      <name val="ＭＳ Ｐ明朝"/>
      <family val="1"/>
      <charset val="128"/>
    </font>
    <font>
      <u/>
      <sz val="8"/>
      <name val="ＭＳ 明朝"/>
      <family val="1"/>
      <charset val="128"/>
    </font>
    <font>
      <sz val="7"/>
      <name val="ＭＳ 明朝"/>
      <family val="1"/>
      <charset val="128"/>
    </font>
    <font>
      <sz val="8"/>
      <color rgb="FF0070C0"/>
      <name val="ＭＳ 明朝"/>
      <family val="1"/>
      <charset val="128"/>
    </font>
    <font>
      <sz val="8"/>
      <name val="HGS創英角ﾎﾟｯﾌﾟ体"/>
      <family val="3"/>
      <charset val="128"/>
    </font>
    <font>
      <sz val="8"/>
      <name val="HG創英角ﾎﾟｯﾌﾟ体"/>
      <family val="3"/>
      <charset val="128"/>
    </font>
    <font>
      <sz val="9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u/>
      <sz val="8"/>
      <color rgb="FFFF0000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8"/>
      <name val="HGP創英角ﾎﾟｯﾌﾟ体"/>
      <family val="3"/>
      <charset val="128"/>
    </font>
    <font>
      <sz val="13"/>
      <color rgb="FFFF0000"/>
      <name val="HGP創英角ﾎﾟｯﾌﾟ体"/>
      <family val="3"/>
      <charset val="128"/>
    </font>
    <font>
      <sz val="11"/>
      <name val="游ゴシック Light"/>
      <family val="3"/>
      <charset val="128"/>
      <scheme val="major"/>
    </font>
    <font>
      <b/>
      <sz val="16"/>
      <name val="游ゴシック Light"/>
      <family val="3"/>
      <charset val="128"/>
      <scheme val="major"/>
    </font>
    <font>
      <sz val="14"/>
      <name val="HGP創英角ﾎﾟｯﾌﾟ体"/>
      <family val="3"/>
      <charset val="128"/>
    </font>
    <font>
      <b/>
      <sz val="14"/>
      <name val="HGP創英角ﾎﾟｯﾌﾟ体"/>
      <family val="3"/>
      <charset val="128"/>
    </font>
    <font>
      <sz val="12"/>
      <name val="HGP創英角ﾎﾟｯﾌﾟ体"/>
      <family val="3"/>
      <charset val="128"/>
    </font>
    <font>
      <sz val="8"/>
      <color rgb="FFFF0000"/>
      <name val="HGS創英角ﾎﾟｯﾌﾟ体"/>
      <family val="3"/>
      <charset val="128"/>
    </font>
    <font>
      <sz val="11"/>
      <color rgb="FF000000"/>
      <name val="MS PGothic"/>
      <family val="3"/>
      <charset val="128"/>
    </font>
    <font>
      <sz val="8"/>
      <color rgb="FFFF0000"/>
      <name val="HG創英角ﾎﾟｯﾌﾟ体"/>
      <family val="3"/>
      <charset val="128"/>
    </font>
    <font>
      <sz val="6"/>
      <name val="ＭＳ 明朝"/>
      <family val="1"/>
      <charset val="128"/>
    </font>
    <font>
      <b/>
      <sz val="16"/>
      <name val="HGP創英角ﾎﾟｯﾌﾟ体"/>
      <family val="3"/>
      <charset val="128"/>
    </font>
    <font>
      <b/>
      <sz val="10"/>
      <name val="HGP創英角ﾎﾟｯﾌﾟ体"/>
      <family val="3"/>
      <charset val="128"/>
    </font>
    <font>
      <b/>
      <sz val="9"/>
      <name val="游ゴシック Light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9" fillId="0" borderId="0"/>
  </cellStyleXfs>
  <cellXfs count="119">
    <xf numFmtId="0" fontId="0" fillId="0" borderId="0" xfId="0">
      <alignment vertical="center"/>
    </xf>
    <xf numFmtId="0" fontId="4" fillId="0" borderId="0" xfId="0" applyFont="1" applyFill="1" applyAlignment="1"/>
    <xf numFmtId="0" fontId="7" fillId="0" borderId="0" xfId="0" applyFont="1" applyFill="1" applyAlignment="1">
      <alignment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/>
    <xf numFmtId="0" fontId="8" fillId="0" borderId="0" xfId="0" applyFont="1" applyFill="1" applyAlignment="1"/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vertical="center" shrinkToFit="1"/>
    </xf>
    <xf numFmtId="0" fontId="8" fillId="2" borderId="5" xfId="0" applyFont="1" applyFill="1" applyBorder="1" applyAlignment="1">
      <alignment vertical="center" wrapText="1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vertical="center" shrinkToFit="1"/>
    </xf>
    <xf numFmtId="0" fontId="8" fillId="2" borderId="4" xfId="0" applyFont="1" applyFill="1" applyBorder="1" applyAlignment="1">
      <alignment vertical="center" wrapText="1" shrinkToFit="1"/>
    </xf>
    <xf numFmtId="0" fontId="8" fillId="2" borderId="4" xfId="0" applyFont="1" applyFill="1" applyBorder="1" applyAlignment="1">
      <alignment vertical="center" shrinkToFit="1"/>
    </xf>
    <xf numFmtId="0" fontId="8" fillId="2" borderId="3" xfId="0" applyFont="1" applyFill="1" applyBorder="1" applyAlignment="1">
      <alignment vertical="center" shrinkToFit="1"/>
    </xf>
    <xf numFmtId="0" fontId="8" fillId="2" borderId="8" xfId="0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 wrapText="1" shrinkToFit="1"/>
    </xf>
    <xf numFmtId="0" fontId="10" fillId="2" borderId="4" xfId="0" applyFont="1" applyFill="1" applyBorder="1" applyAlignment="1">
      <alignment vertical="center" wrapText="1" shrinkToFit="1"/>
    </xf>
    <xf numFmtId="0" fontId="10" fillId="2" borderId="5" xfId="0" applyFont="1" applyFill="1" applyBorder="1" applyAlignment="1">
      <alignment vertical="center" wrapText="1" shrinkToFit="1"/>
    </xf>
    <xf numFmtId="0" fontId="10" fillId="2" borderId="0" xfId="0" applyFont="1" applyFill="1" applyAlignment="1">
      <alignment shrinkToFit="1"/>
    </xf>
    <xf numFmtId="0" fontId="10" fillId="2" borderId="5" xfId="0" applyFont="1" applyFill="1" applyBorder="1" applyAlignment="1">
      <alignment vertical="center" shrinkToFit="1"/>
    </xf>
    <xf numFmtId="0" fontId="10" fillId="2" borderId="8" xfId="0" applyFont="1" applyFill="1" applyBorder="1" applyAlignment="1">
      <alignment vertical="center" wrapText="1" shrinkToFit="1"/>
    </xf>
    <xf numFmtId="0" fontId="10" fillId="0" borderId="5" xfId="0" applyFont="1" applyFill="1" applyBorder="1" applyAlignment="1">
      <alignment vertical="center" shrinkToFit="1"/>
    </xf>
    <xf numFmtId="0" fontId="10" fillId="2" borderId="8" xfId="0" applyFont="1" applyFill="1" applyBorder="1" applyAlignment="1">
      <alignment shrinkToFit="1"/>
    </xf>
    <xf numFmtId="0" fontId="11" fillId="2" borderId="5" xfId="0" applyFont="1" applyFill="1" applyBorder="1" applyAlignment="1">
      <alignment vertical="center" wrapText="1" shrinkToFit="1"/>
    </xf>
    <xf numFmtId="0" fontId="10" fillId="2" borderId="5" xfId="0" applyFont="1" applyFill="1" applyBorder="1" applyAlignment="1">
      <alignment horizontal="left" vertical="center" wrapText="1" shrinkToFit="1"/>
    </xf>
    <xf numFmtId="0" fontId="10" fillId="2" borderId="5" xfId="0" applyFont="1" applyFill="1" applyBorder="1" applyAlignment="1">
      <alignment horizontal="left" vertical="center" shrinkToFit="1"/>
    </xf>
    <xf numFmtId="0" fontId="10" fillId="2" borderId="7" xfId="0" applyFont="1" applyFill="1" applyBorder="1" applyAlignment="1">
      <alignment shrinkToFit="1"/>
    </xf>
    <xf numFmtId="0" fontId="10" fillId="2" borderId="0" xfId="0" applyFont="1" applyFill="1" applyBorder="1" applyAlignment="1">
      <alignment vertical="center" wrapText="1" shrinkToFit="1"/>
    </xf>
    <xf numFmtId="0" fontId="10" fillId="2" borderId="3" xfId="0" applyFont="1" applyFill="1" applyBorder="1" applyAlignment="1">
      <alignment vertical="center" shrinkToFit="1"/>
    </xf>
    <xf numFmtId="0" fontId="10" fillId="2" borderId="19" xfId="0" applyFont="1" applyFill="1" applyBorder="1" applyAlignment="1">
      <alignment vertical="center" wrapText="1" shrinkToFit="1"/>
    </xf>
    <xf numFmtId="0" fontId="8" fillId="2" borderId="2" xfId="0" applyFont="1" applyFill="1" applyBorder="1" applyAlignment="1">
      <alignment vertical="center" shrinkToFit="1"/>
    </xf>
    <xf numFmtId="0" fontId="8" fillId="2" borderId="0" xfId="0" applyFont="1" applyFill="1" applyAlignment="1">
      <alignment vertical="center" wrapText="1" shrinkToFit="1"/>
    </xf>
    <xf numFmtId="0" fontId="8" fillId="0" borderId="5" xfId="0" applyFont="1" applyFill="1" applyBorder="1" applyAlignment="1">
      <alignment vertical="center" wrapText="1" shrinkToFit="1"/>
    </xf>
    <xf numFmtId="0" fontId="8" fillId="0" borderId="4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vertical="center" wrapText="1" shrinkToFit="1"/>
    </xf>
    <xf numFmtId="0" fontId="8" fillId="0" borderId="0" xfId="0" applyFont="1" applyFill="1" applyAlignment="1">
      <alignment vertical="center" wrapText="1" shrinkToFit="1"/>
    </xf>
    <xf numFmtId="0" fontId="12" fillId="0" borderId="5" xfId="0" applyFont="1" applyFill="1" applyBorder="1" applyAlignment="1">
      <alignment vertical="center" wrapText="1" shrinkToFit="1"/>
    </xf>
    <xf numFmtId="0" fontId="14" fillId="0" borderId="5" xfId="0" applyFont="1" applyFill="1" applyBorder="1" applyAlignment="1">
      <alignment vertical="center" wrapText="1" shrinkToFit="1"/>
    </xf>
    <xf numFmtId="0" fontId="8" fillId="0" borderId="8" xfId="0" applyFont="1" applyFill="1" applyBorder="1" applyAlignment="1">
      <alignment vertical="center" wrapText="1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vertical="center" wrapText="1" shrinkToFit="1"/>
    </xf>
    <xf numFmtId="0" fontId="8" fillId="0" borderId="5" xfId="0" applyFont="1" applyFill="1" applyBorder="1" applyAlignment="1">
      <alignment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shrinkToFit="1"/>
    </xf>
    <xf numFmtId="0" fontId="8" fillId="0" borderId="8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wrapText="1" shrinkToFit="1"/>
    </xf>
    <xf numFmtId="0" fontId="8" fillId="0" borderId="4" xfId="0" applyFont="1" applyFill="1" applyBorder="1" applyAlignment="1">
      <alignment vertical="center" shrinkToFit="1"/>
    </xf>
    <xf numFmtId="0" fontId="15" fillId="2" borderId="5" xfId="0" applyFont="1" applyFill="1" applyBorder="1" applyAlignment="1">
      <alignment vertical="center" wrapText="1" shrinkToFit="1"/>
    </xf>
    <xf numFmtId="0" fontId="17" fillId="2" borderId="13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left" vertical="center" wrapText="1" shrinkToFit="1"/>
    </xf>
    <xf numFmtId="0" fontId="20" fillId="0" borderId="0" xfId="0" applyFont="1" applyFill="1" applyAlignment="1"/>
    <xf numFmtId="0" fontId="14" fillId="2" borderId="5" xfId="0" applyFont="1" applyFill="1" applyBorder="1" applyAlignment="1">
      <alignment vertical="center" wrapText="1" shrinkToFit="1"/>
    </xf>
    <xf numFmtId="0" fontId="14" fillId="2" borderId="5" xfId="0" applyFont="1" applyFill="1" applyBorder="1" applyAlignment="1">
      <alignment horizontal="left" vertical="center" shrinkToFit="1"/>
    </xf>
    <xf numFmtId="0" fontId="8" fillId="2" borderId="3" xfId="0" applyFont="1" applyFill="1" applyBorder="1" applyAlignment="1">
      <alignment vertical="center" wrapText="1" shrinkToFit="1"/>
    </xf>
    <xf numFmtId="0" fontId="16" fillId="0" borderId="5" xfId="0" applyFont="1" applyFill="1" applyBorder="1" applyAlignment="1">
      <alignment vertical="center" wrapText="1" shrinkToFit="1"/>
    </xf>
    <xf numFmtId="0" fontId="15" fillId="0" borderId="5" xfId="0" applyFont="1" applyFill="1" applyBorder="1" applyAlignment="1">
      <alignment vertical="center" wrapText="1" shrinkToFit="1"/>
    </xf>
    <xf numFmtId="0" fontId="8" fillId="2" borderId="0" xfId="0" applyFont="1" applyFill="1" applyAlignment="1">
      <alignment vertical="center" shrinkToFit="1"/>
    </xf>
    <xf numFmtId="0" fontId="15" fillId="0" borderId="5" xfId="0" applyFont="1" applyFill="1" applyBorder="1" applyAlignment="1">
      <alignment vertical="center" shrinkToFit="1"/>
    </xf>
    <xf numFmtId="0" fontId="14" fillId="0" borderId="0" xfId="0" applyFont="1" applyFill="1" applyAlignment="1"/>
    <xf numFmtId="0" fontId="15" fillId="0" borderId="11" xfId="0" applyFont="1" applyFill="1" applyBorder="1" applyAlignment="1">
      <alignment vertical="center" shrinkToFit="1"/>
    </xf>
    <xf numFmtId="0" fontId="15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1" fillId="0" borderId="26" xfId="0" applyFont="1" applyFill="1" applyBorder="1" applyAlignment="1">
      <alignment horizontal="center" vertical="center"/>
    </xf>
    <xf numFmtId="0" fontId="23" fillId="0" borderId="30" xfId="0" applyFont="1" applyFill="1" applyBorder="1" applyAlignment="1"/>
    <xf numFmtId="0" fontId="6" fillId="0" borderId="25" xfId="0" applyFont="1" applyFill="1" applyBorder="1" applyAlignment="1">
      <alignment vertical="center" shrinkToFit="1"/>
    </xf>
    <xf numFmtId="0" fontId="4" fillId="0" borderId="0" xfId="0" applyFont="1" applyFill="1" applyAlignment="1">
      <alignment shrinkToFit="1"/>
    </xf>
    <xf numFmtId="20" fontId="22" fillId="0" borderId="0" xfId="0" applyNumberFormat="1" applyFont="1" applyFill="1" applyBorder="1" applyAlignment="1"/>
    <xf numFmtId="0" fontId="22" fillId="0" borderId="0" xfId="0" applyFont="1" applyFill="1" applyBorder="1" applyAlignment="1"/>
    <xf numFmtId="0" fontId="1" fillId="0" borderId="1" xfId="0" applyFont="1" applyFill="1" applyBorder="1" applyAlignment="1">
      <alignment vertical="center"/>
    </xf>
    <xf numFmtId="0" fontId="26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shrinkToFit="1"/>
    </xf>
    <xf numFmtId="0" fontId="8" fillId="2" borderId="23" xfId="0" applyFont="1" applyFill="1" applyBorder="1" applyAlignment="1">
      <alignment vertical="center" shrinkToFit="1"/>
    </xf>
    <xf numFmtId="0" fontId="28" fillId="0" borderId="5" xfId="0" applyFont="1" applyFill="1" applyBorder="1" applyAlignment="1">
      <alignment vertical="center" wrapText="1" shrinkToFit="1"/>
    </xf>
    <xf numFmtId="0" fontId="8" fillId="0" borderId="0" xfId="0" applyFont="1" applyFill="1" applyAlignment="1">
      <alignment vertical="center" shrinkToFit="1"/>
    </xf>
    <xf numFmtId="0" fontId="13" fillId="0" borderId="5" xfId="0" applyFont="1" applyFill="1" applyBorder="1" applyAlignment="1">
      <alignment vertical="center" wrapText="1" shrinkToFit="1"/>
    </xf>
    <xf numFmtId="0" fontId="8" fillId="2" borderId="5" xfId="0" applyFont="1" applyFill="1" applyBorder="1" applyAlignment="1">
      <alignment horizontal="left" vertical="center" wrapText="1" shrinkToFit="1"/>
    </xf>
    <xf numFmtId="0" fontId="8" fillId="0" borderId="12" xfId="0" applyFont="1" applyFill="1" applyBorder="1" applyAlignment="1">
      <alignment vertical="center" wrapText="1" shrinkToFit="1"/>
    </xf>
    <xf numFmtId="0" fontId="8" fillId="2" borderId="12" xfId="0" applyFont="1" applyFill="1" applyBorder="1" applyAlignment="1">
      <alignment horizontal="left" vertical="center" wrapText="1" shrinkToFit="1"/>
    </xf>
    <xf numFmtId="0" fontId="8" fillId="2" borderId="19" xfId="0" applyFont="1" applyFill="1" applyBorder="1" applyAlignment="1">
      <alignment vertical="center" wrapText="1" shrinkToFit="1"/>
    </xf>
    <xf numFmtId="0" fontId="8" fillId="0" borderId="0" xfId="0" applyFont="1" applyFill="1" applyAlignment="1">
      <alignment horizontal="left" vertical="center" wrapText="1" shrinkToFit="1"/>
    </xf>
    <xf numFmtId="0" fontId="8" fillId="2" borderId="0" xfId="0" applyFont="1" applyFill="1" applyBorder="1" applyAlignment="1">
      <alignment vertical="center" shrinkToFit="1"/>
    </xf>
    <xf numFmtId="0" fontId="8" fillId="2" borderId="5" xfId="0" applyFont="1" applyFill="1" applyBorder="1" applyAlignment="1">
      <alignment horizontal="left" vertical="center" shrinkToFit="1"/>
    </xf>
    <xf numFmtId="0" fontId="12" fillId="2" borderId="0" xfId="0" applyFont="1" applyFill="1" applyAlignment="1">
      <alignment vertical="center" wrapText="1" shrinkToFit="1"/>
    </xf>
    <xf numFmtId="0" fontId="8" fillId="2" borderId="7" xfId="0" applyFont="1" applyFill="1" applyBorder="1" applyAlignment="1">
      <alignment vertical="center" wrapText="1" shrinkToFit="1"/>
    </xf>
    <xf numFmtId="0" fontId="17" fillId="0" borderId="5" xfId="0" applyFont="1" applyFill="1" applyBorder="1" applyAlignment="1">
      <alignment vertical="center" wrapText="1" shrinkToFit="1"/>
    </xf>
    <xf numFmtId="0" fontId="8" fillId="0" borderId="3" xfId="0" applyFont="1" applyFill="1" applyBorder="1" applyAlignment="1">
      <alignment vertical="center" wrapText="1" shrinkToFit="1"/>
    </xf>
    <xf numFmtId="0" fontId="8" fillId="0" borderId="3" xfId="0" applyFont="1" applyFill="1" applyBorder="1" applyAlignment="1">
      <alignment horizontal="left" vertical="center" wrapText="1" shrinkToFit="1"/>
    </xf>
    <xf numFmtId="0" fontId="8" fillId="2" borderId="19" xfId="0" applyFont="1" applyFill="1" applyBorder="1" applyAlignment="1">
      <alignment vertical="center" shrinkToFit="1"/>
    </xf>
    <xf numFmtId="0" fontId="17" fillId="0" borderId="4" xfId="0" applyFont="1" applyFill="1" applyBorder="1" applyAlignment="1">
      <alignment vertical="center" wrapText="1" shrinkToFit="1"/>
    </xf>
    <xf numFmtId="0" fontId="8" fillId="0" borderId="24" xfId="0" applyFont="1" applyFill="1" applyBorder="1" applyAlignment="1">
      <alignment vertical="center" wrapText="1" shrinkToFit="1"/>
    </xf>
    <xf numFmtId="0" fontId="8" fillId="0" borderId="9" xfId="0" applyFont="1" applyFill="1" applyBorder="1" applyAlignment="1">
      <alignment vertical="center" wrapText="1" shrinkToFit="1"/>
    </xf>
    <xf numFmtId="0" fontId="8" fillId="2" borderId="0" xfId="0" applyFont="1" applyFill="1" applyBorder="1" applyAlignment="1">
      <alignment vertical="center" wrapText="1" shrinkToFit="1"/>
    </xf>
    <xf numFmtId="0" fontId="34" fillId="0" borderId="25" xfId="0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horizontal="center"/>
    </xf>
    <xf numFmtId="0" fontId="25" fillId="0" borderId="1" xfId="0" applyNumberFormat="1" applyFont="1" applyFill="1" applyBorder="1" applyAlignment="1">
      <alignment horizont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7" fillId="0" borderId="1" xfId="0" applyNumberFormat="1" applyFont="1" applyFill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140492</xdr:rowOff>
    </xdr:from>
    <xdr:to>
      <xdr:col>0</xdr:col>
      <xdr:colOff>0</xdr:colOff>
      <xdr:row>48</xdr:row>
      <xdr:rowOff>35453</xdr:rowOff>
    </xdr:to>
    <xdr:sp macro="" textlink="">
      <xdr:nvSpPr>
        <xdr:cNvPr id="2" name="テキスト ボックス 1"/>
        <xdr:cNvSpPr txBox="1"/>
      </xdr:nvSpPr>
      <xdr:spPr>
        <a:xfrm>
          <a:off x="382588" y="15866267"/>
          <a:ext cx="1207559" cy="8093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家庭訪問を実施しない場合</a:t>
          </a:r>
          <a:r>
            <a:rPr kumimoji="1" lang="en-US" altLang="ja-JP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endParaRPr kumimoji="1" lang="ja-JP" altLang="en-US" sz="8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２時間</a:t>
          </a:r>
          <a:r>
            <a:rPr kumimoji="1" lang="en-US" altLang="ja-JP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×</a:t>
          </a:r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５日＝</a:t>
          </a:r>
          <a:r>
            <a:rPr kumimoji="1" lang="ja-JP" altLang="en-US" sz="800">
              <a:solidFill>
                <a:srgbClr val="7030A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１０時間生み出せる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59"/>
  <sheetViews>
    <sheetView tabSelected="1" zoomScale="50" zoomScaleNormal="50" zoomScaleSheetLayoutView="40" workbookViewId="0">
      <selection activeCell="AP11" sqref="AP11"/>
    </sheetView>
  </sheetViews>
  <sheetFormatPr defaultRowHeight="12"/>
  <cols>
    <col min="1" max="2" width="2.75" style="10" customWidth="1"/>
    <col min="3" max="3" width="18.125" style="11" customWidth="1"/>
    <col min="4" max="5" width="2.75" style="12" customWidth="1"/>
    <col min="6" max="6" width="18.125" style="11" customWidth="1"/>
    <col min="7" max="8" width="2.75" style="10" customWidth="1"/>
    <col min="9" max="9" width="18.125" style="11" customWidth="1"/>
    <col min="10" max="11" width="2.75" style="12" customWidth="1"/>
    <col min="12" max="12" width="18.125" style="11" customWidth="1"/>
    <col min="13" max="14" width="2.75" style="12" customWidth="1"/>
    <col min="15" max="15" width="18.125" style="11" customWidth="1"/>
    <col min="16" max="17" width="2.75" style="12" customWidth="1"/>
    <col min="18" max="18" width="18.125" style="11" customWidth="1"/>
    <col min="19" max="20" width="2.75" style="10" customWidth="1"/>
    <col min="21" max="21" width="18.125" style="11" customWidth="1"/>
    <col min="22" max="23" width="2.75" style="12" customWidth="1"/>
    <col min="24" max="24" width="18.125" style="11" customWidth="1"/>
    <col min="25" max="26" width="2.75" style="10" customWidth="1"/>
    <col min="27" max="27" width="18.125" style="11" customWidth="1"/>
    <col min="28" max="29" width="2.75" style="12" customWidth="1"/>
    <col min="30" max="30" width="18.125" style="11" customWidth="1"/>
    <col min="31" max="32" width="2.75" style="12" customWidth="1"/>
    <col min="33" max="33" width="18.125" style="11" customWidth="1"/>
    <col min="34" max="35" width="2.75" style="12" customWidth="1"/>
    <col min="36" max="36" width="18.125" style="11" customWidth="1"/>
    <col min="37" max="16384" width="9" style="12"/>
  </cols>
  <sheetData>
    <row r="1" spans="1:41" ht="27" customHeight="1">
      <c r="AD1" s="81"/>
      <c r="AE1" s="115"/>
      <c r="AF1" s="115"/>
      <c r="AG1" s="79"/>
      <c r="AH1" s="115"/>
      <c r="AI1" s="115"/>
      <c r="AJ1" s="79"/>
      <c r="AL1" s="1"/>
      <c r="AM1" s="1" t="s">
        <v>24</v>
      </c>
      <c r="AN1" s="1" t="s">
        <v>25</v>
      </c>
      <c r="AO1" s="1" t="s">
        <v>26</v>
      </c>
    </row>
    <row r="2" spans="1:41" s="1" customFormat="1" ht="33.75" thickBot="1">
      <c r="A2" s="104" t="s">
        <v>84</v>
      </c>
      <c r="B2" s="104"/>
      <c r="C2" s="104"/>
      <c r="D2" s="104"/>
      <c r="E2" s="104"/>
      <c r="F2" s="104"/>
      <c r="G2" s="104"/>
      <c r="H2" s="104"/>
      <c r="I2" s="104"/>
      <c r="J2" s="78"/>
      <c r="K2" s="78"/>
      <c r="L2" s="80" t="s">
        <v>86</v>
      </c>
      <c r="M2" s="116">
        <f>AM2</f>
        <v>100</v>
      </c>
      <c r="N2" s="116"/>
      <c r="O2" s="79" t="s">
        <v>92</v>
      </c>
      <c r="P2" s="76"/>
      <c r="Q2" s="77"/>
      <c r="R2" s="77"/>
      <c r="S2" s="104" t="s">
        <v>85</v>
      </c>
      <c r="T2" s="104"/>
      <c r="U2" s="104"/>
      <c r="V2" s="104"/>
      <c r="W2" s="104"/>
      <c r="X2" s="104"/>
      <c r="Y2" s="104"/>
      <c r="Z2" s="104"/>
      <c r="AA2" s="104"/>
      <c r="AB2" s="71"/>
      <c r="AC2" s="71"/>
      <c r="AD2" s="81" t="s">
        <v>87</v>
      </c>
      <c r="AE2" s="117">
        <f>AN2</f>
        <v>91</v>
      </c>
      <c r="AF2" s="117"/>
      <c r="AG2" s="79" t="s">
        <v>94</v>
      </c>
      <c r="AH2" s="118">
        <f>AN3</f>
        <v>104</v>
      </c>
      <c r="AI2" s="118"/>
      <c r="AJ2" s="79" t="s">
        <v>93</v>
      </c>
      <c r="AL2" s="1" t="s">
        <v>82</v>
      </c>
      <c r="AM2" s="1">
        <f>A3+D3+G3+J3+M3+P3+9</f>
        <v>100</v>
      </c>
      <c r="AN2" s="1">
        <f>12+V3+Y3+AB3+AE3+5</f>
        <v>91</v>
      </c>
      <c r="AO2" s="1">
        <f>SUM(AM2:AN2)</f>
        <v>191</v>
      </c>
    </row>
    <row r="3" spans="1:41" s="1" customFormat="1" ht="33.75" thickBot="1">
      <c r="A3" s="74">
        <v>15</v>
      </c>
      <c r="B3" s="73" t="s">
        <v>38</v>
      </c>
      <c r="C3" s="72" t="s">
        <v>70</v>
      </c>
      <c r="D3" s="74">
        <v>19</v>
      </c>
      <c r="E3" s="73" t="s">
        <v>38</v>
      </c>
      <c r="F3" s="72" t="s">
        <v>71</v>
      </c>
      <c r="G3" s="74">
        <v>21</v>
      </c>
      <c r="H3" s="73" t="s">
        <v>38</v>
      </c>
      <c r="I3" s="72" t="s">
        <v>72</v>
      </c>
      <c r="J3" s="74">
        <v>13</v>
      </c>
      <c r="K3" s="73" t="s">
        <v>38</v>
      </c>
      <c r="L3" s="72" t="s">
        <v>73</v>
      </c>
      <c r="M3" s="74">
        <v>4</v>
      </c>
      <c r="N3" s="73" t="s">
        <v>38</v>
      </c>
      <c r="O3" s="72" t="s">
        <v>74</v>
      </c>
      <c r="P3" s="74">
        <v>19</v>
      </c>
      <c r="Q3" s="73" t="s">
        <v>38</v>
      </c>
      <c r="R3" s="72" t="s">
        <v>75</v>
      </c>
      <c r="S3" s="74">
        <v>21</v>
      </c>
      <c r="T3" s="73" t="s">
        <v>38</v>
      </c>
      <c r="U3" s="72" t="s">
        <v>76</v>
      </c>
      <c r="V3" s="74">
        <v>20</v>
      </c>
      <c r="W3" s="73" t="s">
        <v>38</v>
      </c>
      <c r="X3" s="72" t="s">
        <v>77</v>
      </c>
      <c r="Y3" s="74">
        <v>19</v>
      </c>
      <c r="Z3" s="73" t="s">
        <v>38</v>
      </c>
      <c r="AA3" s="72" t="s">
        <v>78</v>
      </c>
      <c r="AB3" s="74">
        <v>17</v>
      </c>
      <c r="AC3" s="73" t="s">
        <v>38</v>
      </c>
      <c r="AD3" s="72" t="s">
        <v>81</v>
      </c>
      <c r="AE3" s="74">
        <v>18</v>
      </c>
      <c r="AF3" s="73" t="s">
        <v>38</v>
      </c>
      <c r="AG3" s="72" t="s">
        <v>79</v>
      </c>
      <c r="AH3" s="103" t="s">
        <v>191</v>
      </c>
      <c r="AI3" s="73" t="s">
        <v>38</v>
      </c>
      <c r="AJ3" s="72" t="s">
        <v>80</v>
      </c>
      <c r="AL3" s="2" t="s">
        <v>83</v>
      </c>
      <c r="AM3" s="75">
        <v>100</v>
      </c>
      <c r="AN3" s="75">
        <f>12+V3+Y3+AB3+AE3+18</f>
        <v>104</v>
      </c>
      <c r="AO3" s="75">
        <f>SUM(AM3:AN3)</f>
        <v>204</v>
      </c>
    </row>
    <row r="4" spans="1:41" s="5" customFormat="1" ht="33.75" customHeight="1">
      <c r="A4" s="3">
        <v>1</v>
      </c>
      <c r="B4" s="4" t="s">
        <v>34</v>
      </c>
      <c r="C4" s="39" t="s">
        <v>95</v>
      </c>
      <c r="D4" s="13">
        <v>1</v>
      </c>
      <c r="E4" s="14" t="s">
        <v>35</v>
      </c>
      <c r="F4" s="24" t="s">
        <v>59</v>
      </c>
      <c r="G4" s="13">
        <v>1</v>
      </c>
      <c r="H4" s="14" t="s">
        <v>36</v>
      </c>
      <c r="I4" s="16"/>
      <c r="J4" s="13">
        <v>1</v>
      </c>
      <c r="K4" s="14" t="s">
        <v>34</v>
      </c>
      <c r="L4" s="16" t="s">
        <v>9</v>
      </c>
      <c r="M4" s="3">
        <v>1</v>
      </c>
      <c r="N4" s="4" t="s">
        <v>37</v>
      </c>
      <c r="O4" s="57"/>
      <c r="P4" s="13">
        <v>1</v>
      </c>
      <c r="Q4" s="14" t="s">
        <v>38</v>
      </c>
      <c r="R4" s="30"/>
      <c r="S4" s="3">
        <v>1</v>
      </c>
      <c r="T4" s="4" t="s">
        <v>39</v>
      </c>
      <c r="U4" s="44"/>
      <c r="V4" s="3">
        <v>1</v>
      </c>
      <c r="W4" s="4" t="s">
        <v>40</v>
      </c>
      <c r="X4" s="59" t="s">
        <v>168</v>
      </c>
      <c r="Y4" s="13">
        <v>1</v>
      </c>
      <c r="Z4" s="14" t="s">
        <v>38</v>
      </c>
      <c r="AA4" s="21"/>
      <c r="AB4" s="13">
        <v>1</v>
      </c>
      <c r="AC4" s="14" t="s">
        <v>35</v>
      </c>
      <c r="AD4" s="20" t="s">
        <v>7</v>
      </c>
      <c r="AE4" s="13">
        <v>1</v>
      </c>
      <c r="AF4" s="14" t="s">
        <v>36</v>
      </c>
      <c r="AG4" s="15" t="s">
        <v>58</v>
      </c>
      <c r="AH4" s="13">
        <v>1</v>
      </c>
      <c r="AI4" s="14" t="s">
        <v>38</v>
      </c>
      <c r="AJ4" s="16"/>
    </row>
    <row r="5" spans="1:41" s="5" customFormat="1" ht="33.75" customHeight="1">
      <c r="A5" s="3">
        <v>2</v>
      </c>
      <c r="B5" s="4" t="s">
        <v>3</v>
      </c>
      <c r="C5" s="19" t="s">
        <v>96</v>
      </c>
      <c r="D5" s="13">
        <v>2</v>
      </c>
      <c r="E5" s="14" t="s">
        <v>2</v>
      </c>
      <c r="F5" s="19" t="s">
        <v>60</v>
      </c>
      <c r="G5" s="13">
        <v>2</v>
      </c>
      <c r="H5" s="14" t="s">
        <v>5</v>
      </c>
      <c r="I5" s="16" t="s">
        <v>29</v>
      </c>
      <c r="J5" s="3">
        <v>2</v>
      </c>
      <c r="K5" s="4" t="s">
        <v>3</v>
      </c>
      <c r="L5" s="40" t="s">
        <v>129</v>
      </c>
      <c r="M5" s="3">
        <v>2</v>
      </c>
      <c r="N5" s="4" t="s">
        <v>4</v>
      </c>
      <c r="O5" s="57"/>
      <c r="P5" s="3">
        <v>2</v>
      </c>
      <c r="Q5" s="4" t="s">
        <v>1</v>
      </c>
      <c r="R5" s="40" t="s">
        <v>145</v>
      </c>
      <c r="S5" s="3">
        <v>2</v>
      </c>
      <c r="T5" s="4" t="s">
        <v>6</v>
      </c>
      <c r="U5" s="40" t="s">
        <v>149</v>
      </c>
      <c r="V5" s="13">
        <v>2</v>
      </c>
      <c r="W5" s="14" t="s">
        <v>0</v>
      </c>
      <c r="X5" s="94"/>
      <c r="Y5" s="3">
        <v>2</v>
      </c>
      <c r="Z5" s="4" t="s">
        <v>1</v>
      </c>
      <c r="AA5" s="40" t="s">
        <v>165</v>
      </c>
      <c r="AB5" s="13">
        <v>2</v>
      </c>
      <c r="AC5" s="14" t="s">
        <v>2</v>
      </c>
      <c r="AD5" s="20"/>
      <c r="AE5" s="13">
        <v>2</v>
      </c>
      <c r="AF5" s="14" t="s">
        <v>5</v>
      </c>
      <c r="AG5" s="15" t="s">
        <v>58</v>
      </c>
      <c r="AH5" s="6">
        <v>2</v>
      </c>
      <c r="AI5" s="4" t="s">
        <v>1</v>
      </c>
      <c r="AJ5" s="40" t="s">
        <v>54</v>
      </c>
    </row>
    <row r="6" spans="1:41" s="5" customFormat="1" ht="33.75" customHeight="1">
      <c r="A6" s="3">
        <v>3</v>
      </c>
      <c r="B6" s="4" t="s">
        <v>6</v>
      </c>
      <c r="C6" s="19" t="s">
        <v>97</v>
      </c>
      <c r="D6" s="13">
        <v>3</v>
      </c>
      <c r="E6" s="14" t="s">
        <v>4</v>
      </c>
      <c r="F6" s="15" t="s">
        <v>8</v>
      </c>
      <c r="G6" s="3">
        <v>3</v>
      </c>
      <c r="H6" s="4" t="s">
        <v>1</v>
      </c>
      <c r="I6" s="40"/>
      <c r="J6" s="3">
        <v>3</v>
      </c>
      <c r="K6" s="4" t="s">
        <v>6</v>
      </c>
      <c r="L6" s="40" t="s">
        <v>132</v>
      </c>
      <c r="M6" s="13">
        <v>3</v>
      </c>
      <c r="N6" s="14" t="s">
        <v>0</v>
      </c>
      <c r="O6" s="31"/>
      <c r="P6" s="3">
        <v>3</v>
      </c>
      <c r="Q6" s="4" t="s">
        <v>3</v>
      </c>
      <c r="R6" s="40" t="s">
        <v>146</v>
      </c>
      <c r="S6" s="3">
        <v>3</v>
      </c>
      <c r="T6" s="4" t="s">
        <v>2</v>
      </c>
      <c r="U6" s="45"/>
      <c r="V6" s="13">
        <v>3</v>
      </c>
      <c r="W6" s="14" t="s">
        <v>5</v>
      </c>
      <c r="X6" s="15" t="s">
        <v>10</v>
      </c>
      <c r="Y6" s="3">
        <v>3</v>
      </c>
      <c r="Z6" s="4" t="s">
        <v>3</v>
      </c>
      <c r="AA6" s="40" t="s">
        <v>166</v>
      </c>
      <c r="AB6" s="13">
        <v>3</v>
      </c>
      <c r="AC6" s="14" t="s">
        <v>4</v>
      </c>
      <c r="AD6" s="20"/>
      <c r="AE6" s="3">
        <v>3</v>
      </c>
      <c r="AF6" s="4" t="s">
        <v>1</v>
      </c>
      <c r="AG6" s="40" t="s">
        <v>190</v>
      </c>
      <c r="AH6" s="6">
        <v>3</v>
      </c>
      <c r="AI6" s="4" t="s">
        <v>3</v>
      </c>
      <c r="AJ6" s="49" t="s">
        <v>68</v>
      </c>
    </row>
    <row r="7" spans="1:41" s="5" customFormat="1" ht="33.75" customHeight="1">
      <c r="A7" s="3">
        <v>4</v>
      </c>
      <c r="B7" s="4" t="s">
        <v>2</v>
      </c>
      <c r="C7" s="19" t="s">
        <v>98</v>
      </c>
      <c r="D7" s="13">
        <v>4</v>
      </c>
      <c r="E7" s="14" t="s">
        <v>0</v>
      </c>
      <c r="F7" s="15" t="s">
        <v>11</v>
      </c>
      <c r="G7" s="3">
        <v>4</v>
      </c>
      <c r="H7" s="4" t="s">
        <v>3</v>
      </c>
      <c r="I7" s="40" t="s">
        <v>116</v>
      </c>
      <c r="J7" s="3">
        <v>4</v>
      </c>
      <c r="K7" s="4" t="s">
        <v>2</v>
      </c>
      <c r="L7" s="40" t="s">
        <v>192</v>
      </c>
      <c r="M7" s="13">
        <v>4</v>
      </c>
      <c r="N7" s="14" t="s">
        <v>5</v>
      </c>
      <c r="O7" s="32"/>
      <c r="P7" s="3">
        <v>4</v>
      </c>
      <c r="Q7" s="4" t="s">
        <v>6</v>
      </c>
      <c r="R7" s="40" t="s">
        <v>146</v>
      </c>
      <c r="S7" s="3">
        <v>4</v>
      </c>
      <c r="T7" s="4" t="s">
        <v>4</v>
      </c>
      <c r="U7" s="64"/>
      <c r="V7" s="13">
        <v>4</v>
      </c>
      <c r="W7" s="14" t="s">
        <v>1</v>
      </c>
      <c r="X7" s="15" t="s">
        <v>50</v>
      </c>
      <c r="Y7" s="3">
        <v>4</v>
      </c>
      <c r="Z7" s="4" t="s">
        <v>6</v>
      </c>
      <c r="AA7" s="40" t="s">
        <v>172</v>
      </c>
      <c r="AB7" s="13">
        <v>4</v>
      </c>
      <c r="AC7" s="14" t="s">
        <v>0</v>
      </c>
      <c r="AD7" s="20"/>
      <c r="AE7" s="3">
        <v>4</v>
      </c>
      <c r="AF7" s="4" t="s">
        <v>3</v>
      </c>
      <c r="AG7" s="40"/>
      <c r="AH7" s="6">
        <v>4</v>
      </c>
      <c r="AI7" s="4" t="s">
        <v>6</v>
      </c>
      <c r="AJ7" s="49"/>
    </row>
    <row r="8" spans="1:41" s="5" customFormat="1" ht="33.75" customHeight="1">
      <c r="A8" s="3">
        <v>5</v>
      </c>
      <c r="B8" s="4" t="s">
        <v>4</v>
      </c>
      <c r="C8" s="16" t="s">
        <v>99</v>
      </c>
      <c r="D8" s="13">
        <v>5</v>
      </c>
      <c r="E8" s="14" t="s">
        <v>5</v>
      </c>
      <c r="F8" s="15" t="s">
        <v>12</v>
      </c>
      <c r="G8" s="3">
        <v>5</v>
      </c>
      <c r="H8" s="4" t="s">
        <v>6</v>
      </c>
      <c r="I8" s="40" t="s">
        <v>122</v>
      </c>
      <c r="J8" s="3">
        <v>5</v>
      </c>
      <c r="K8" s="4" t="s">
        <v>4</v>
      </c>
      <c r="L8" s="40" t="s">
        <v>132</v>
      </c>
      <c r="M8" s="3">
        <v>5</v>
      </c>
      <c r="N8" s="4" t="s">
        <v>1</v>
      </c>
      <c r="O8" s="92" t="s">
        <v>64</v>
      </c>
      <c r="P8" s="3">
        <v>5</v>
      </c>
      <c r="Q8" s="4" t="s">
        <v>2</v>
      </c>
      <c r="R8" s="40" t="s">
        <v>146</v>
      </c>
      <c r="S8" s="13">
        <v>5</v>
      </c>
      <c r="T8" s="14" t="s">
        <v>0</v>
      </c>
      <c r="U8" s="25"/>
      <c r="V8" s="3">
        <v>5</v>
      </c>
      <c r="W8" s="4" t="s">
        <v>3</v>
      </c>
      <c r="X8" s="95" t="s">
        <v>160</v>
      </c>
      <c r="Y8" s="3">
        <v>5</v>
      </c>
      <c r="Z8" s="4" t="s">
        <v>2</v>
      </c>
      <c r="AA8" s="40" t="s">
        <v>171</v>
      </c>
      <c r="AB8" s="13">
        <v>5</v>
      </c>
      <c r="AC8" s="14" t="s">
        <v>5</v>
      </c>
      <c r="AD8" s="19"/>
      <c r="AE8" s="3">
        <v>5</v>
      </c>
      <c r="AF8" s="4" t="s">
        <v>6</v>
      </c>
      <c r="AG8" s="40"/>
      <c r="AH8" s="3">
        <v>5</v>
      </c>
      <c r="AI8" s="4" t="s">
        <v>2</v>
      </c>
      <c r="AJ8" s="49"/>
    </row>
    <row r="9" spans="1:41" s="5" customFormat="1" ht="33.75" customHeight="1">
      <c r="A9" s="13">
        <v>6</v>
      </c>
      <c r="B9" s="14" t="s">
        <v>0</v>
      </c>
      <c r="C9" s="16"/>
      <c r="D9" s="13">
        <v>6</v>
      </c>
      <c r="E9" s="14" t="s">
        <v>1</v>
      </c>
      <c r="F9" s="16" t="s">
        <v>41</v>
      </c>
      <c r="G9" s="3">
        <v>6</v>
      </c>
      <c r="H9" s="4" t="s">
        <v>2</v>
      </c>
      <c r="I9" s="40" t="s">
        <v>123</v>
      </c>
      <c r="J9" s="13">
        <v>6</v>
      </c>
      <c r="K9" s="14" t="s">
        <v>0</v>
      </c>
      <c r="L9" s="16"/>
      <c r="M9" s="3">
        <v>6</v>
      </c>
      <c r="N9" s="4" t="s">
        <v>3</v>
      </c>
      <c r="O9" s="86" t="s">
        <v>131</v>
      </c>
      <c r="P9" s="3">
        <v>6</v>
      </c>
      <c r="Q9" s="4" t="s">
        <v>4</v>
      </c>
      <c r="R9" s="40" t="s">
        <v>146</v>
      </c>
      <c r="S9" s="13">
        <v>6</v>
      </c>
      <c r="T9" s="14" t="s">
        <v>5</v>
      </c>
      <c r="U9" s="26"/>
      <c r="V9" s="3">
        <v>6</v>
      </c>
      <c r="W9" s="4" t="s">
        <v>6</v>
      </c>
      <c r="X9" s="40"/>
      <c r="Y9" s="3">
        <v>6</v>
      </c>
      <c r="Z9" s="4" t="s">
        <v>4</v>
      </c>
      <c r="AA9" s="40" t="s">
        <v>165</v>
      </c>
      <c r="AB9" s="3">
        <v>6</v>
      </c>
      <c r="AC9" s="14" t="s">
        <v>1</v>
      </c>
      <c r="AD9" s="20" t="s">
        <v>52</v>
      </c>
      <c r="AE9" s="3">
        <v>6</v>
      </c>
      <c r="AF9" s="4" t="s">
        <v>2</v>
      </c>
      <c r="AG9" s="40" t="s">
        <v>187</v>
      </c>
      <c r="AH9" s="3">
        <v>6</v>
      </c>
      <c r="AI9" s="4" t="s">
        <v>4</v>
      </c>
      <c r="AJ9" s="49" t="s">
        <v>186</v>
      </c>
    </row>
    <row r="10" spans="1:41" s="5" customFormat="1" ht="33.75" customHeight="1">
      <c r="A10" s="13">
        <v>7</v>
      </c>
      <c r="B10" s="14" t="s">
        <v>5</v>
      </c>
      <c r="C10" s="51"/>
      <c r="D10" s="3">
        <v>7</v>
      </c>
      <c r="E10" s="4" t="s">
        <v>3</v>
      </c>
      <c r="F10" s="40" t="s">
        <v>113</v>
      </c>
      <c r="G10" s="3">
        <v>7</v>
      </c>
      <c r="H10" s="4" t="s">
        <v>4</v>
      </c>
      <c r="I10" s="40" t="s">
        <v>123</v>
      </c>
      <c r="J10" s="17">
        <v>7</v>
      </c>
      <c r="K10" s="14" t="s">
        <v>5</v>
      </c>
      <c r="L10" s="16"/>
      <c r="M10" s="3">
        <v>7</v>
      </c>
      <c r="N10" s="4" t="s">
        <v>6</v>
      </c>
      <c r="O10" s="33"/>
      <c r="P10" s="13">
        <v>7</v>
      </c>
      <c r="Q10" s="14" t="s">
        <v>0</v>
      </c>
      <c r="R10" s="16" t="s">
        <v>33</v>
      </c>
      <c r="S10" s="3">
        <v>7</v>
      </c>
      <c r="T10" s="4" t="s">
        <v>1</v>
      </c>
      <c r="U10" s="40" t="s">
        <v>49</v>
      </c>
      <c r="V10" s="3">
        <v>7</v>
      </c>
      <c r="W10" s="4" t="s">
        <v>2</v>
      </c>
      <c r="X10" s="40"/>
      <c r="Y10" s="13">
        <v>7</v>
      </c>
      <c r="Z10" s="14" t="s">
        <v>0</v>
      </c>
      <c r="AA10" s="16"/>
      <c r="AB10" s="3">
        <v>7</v>
      </c>
      <c r="AC10" s="14" t="s">
        <v>3</v>
      </c>
      <c r="AD10" s="20" t="s">
        <v>66</v>
      </c>
      <c r="AE10" s="3">
        <v>7</v>
      </c>
      <c r="AF10" s="4" t="s">
        <v>4</v>
      </c>
      <c r="AG10" s="49"/>
      <c r="AH10" s="13">
        <v>7</v>
      </c>
      <c r="AI10" s="14" t="s">
        <v>0</v>
      </c>
      <c r="AJ10" s="16"/>
    </row>
    <row r="11" spans="1:41" s="5" customFormat="1" ht="33.75" customHeight="1">
      <c r="A11" s="3">
        <v>8</v>
      </c>
      <c r="B11" s="4" t="s">
        <v>1</v>
      </c>
      <c r="C11" s="40" t="s">
        <v>100</v>
      </c>
      <c r="D11" s="3">
        <v>8</v>
      </c>
      <c r="E11" s="4" t="s">
        <v>6</v>
      </c>
      <c r="F11" s="40" t="s">
        <v>113</v>
      </c>
      <c r="G11" s="13">
        <v>8</v>
      </c>
      <c r="H11" s="14" t="s">
        <v>0</v>
      </c>
      <c r="I11" s="16" t="s">
        <v>61</v>
      </c>
      <c r="J11" s="3">
        <v>8</v>
      </c>
      <c r="K11" s="4" t="s">
        <v>1</v>
      </c>
      <c r="L11" s="40" t="s">
        <v>132</v>
      </c>
      <c r="M11" s="3">
        <v>8</v>
      </c>
      <c r="N11" s="4" t="s">
        <v>2</v>
      </c>
      <c r="O11" s="62"/>
      <c r="P11" s="13">
        <v>8</v>
      </c>
      <c r="Q11" s="14" t="s">
        <v>5</v>
      </c>
      <c r="R11" s="16" t="s">
        <v>33</v>
      </c>
      <c r="S11" s="3">
        <v>8</v>
      </c>
      <c r="T11" s="4" t="s">
        <v>3</v>
      </c>
      <c r="U11" s="69"/>
      <c r="V11" s="3">
        <v>8</v>
      </c>
      <c r="W11" s="4" t="s">
        <v>4</v>
      </c>
      <c r="X11" s="96" t="s">
        <v>57</v>
      </c>
      <c r="Y11" s="13">
        <v>8</v>
      </c>
      <c r="Z11" s="14" t="s">
        <v>5</v>
      </c>
      <c r="AA11" s="16"/>
      <c r="AB11" s="3">
        <v>8</v>
      </c>
      <c r="AC11" s="4" t="s">
        <v>6</v>
      </c>
      <c r="AD11" s="41" t="s">
        <v>181</v>
      </c>
      <c r="AE11" s="13">
        <v>8</v>
      </c>
      <c r="AF11" s="14" t="s">
        <v>0</v>
      </c>
      <c r="AG11" s="15"/>
      <c r="AH11" s="13">
        <v>8</v>
      </c>
      <c r="AI11" s="14" t="s">
        <v>5</v>
      </c>
      <c r="AJ11" s="16"/>
    </row>
    <row r="12" spans="1:41" s="5" customFormat="1" ht="33.75" customHeight="1">
      <c r="A12" s="3">
        <v>9</v>
      </c>
      <c r="B12" s="4" t="s">
        <v>3</v>
      </c>
      <c r="C12" s="41" t="s">
        <v>137</v>
      </c>
      <c r="D12" s="3">
        <v>9</v>
      </c>
      <c r="E12" s="4" t="s">
        <v>2</v>
      </c>
      <c r="F12" s="46" t="s">
        <v>114</v>
      </c>
      <c r="G12" s="13">
        <v>9</v>
      </c>
      <c r="H12" s="14" t="s">
        <v>5</v>
      </c>
      <c r="I12" s="16" t="s">
        <v>51</v>
      </c>
      <c r="J12" s="3">
        <v>9</v>
      </c>
      <c r="K12" s="4" t="s">
        <v>3</v>
      </c>
      <c r="L12" s="40" t="s">
        <v>132</v>
      </c>
      <c r="M12" s="3">
        <v>9</v>
      </c>
      <c r="N12" s="4" t="s">
        <v>4</v>
      </c>
      <c r="O12" s="25"/>
      <c r="P12" s="3">
        <v>9</v>
      </c>
      <c r="Q12" s="4" t="s">
        <v>1</v>
      </c>
      <c r="R12" s="40" t="s">
        <v>65</v>
      </c>
      <c r="S12" s="7">
        <v>9</v>
      </c>
      <c r="T12" s="4" t="s">
        <v>6</v>
      </c>
      <c r="U12" s="23"/>
      <c r="V12" s="13">
        <v>9</v>
      </c>
      <c r="W12" s="14" t="s">
        <v>0</v>
      </c>
      <c r="X12" s="16"/>
      <c r="Y12" s="3">
        <v>9</v>
      </c>
      <c r="Z12" s="4" t="s">
        <v>1</v>
      </c>
      <c r="AA12" s="40" t="s">
        <v>173</v>
      </c>
      <c r="AB12" s="3">
        <v>9</v>
      </c>
      <c r="AC12" s="4" t="s">
        <v>2</v>
      </c>
      <c r="AD12" s="40"/>
      <c r="AE12" s="13">
        <v>9</v>
      </c>
      <c r="AF12" s="14" t="s">
        <v>5</v>
      </c>
      <c r="AG12" s="16"/>
      <c r="AH12" s="3">
        <v>9</v>
      </c>
      <c r="AI12" s="4" t="s">
        <v>1</v>
      </c>
      <c r="AJ12" s="40"/>
    </row>
    <row r="13" spans="1:41" s="5" customFormat="1" ht="33.75" customHeight="1">
      <c r="A13" s="3">
        <v>10</v>
      </c>
      <c r="B13" s="4" t="s">
        <v>6</v>
      </c>
      <c r="C13" s="41" t="s">
        <v>101</v>
      </c>
      <c r="D13" s="3">
        <v>10</v>
      </c>
      <c r="E13" s="4" t="s">
        <v>4</v>
      </c>
      <c r="F13" s="40" t="s">
        <v>115</v>
      </c>
      <c r="G13" s="3">
        <v>10</v>
      </c>
      <c r="H13" s="4" t="s">
        <v>1</v>
      </c>
      <c r="I13" s="40"/>
      <c r="J13" s="3">
        <v>10</v>
      </c>
      <c r="K13" s="4" t="s">
        <v>6</v>
      </c>
      <c r="L13" s="40"/>
      <c r="M13" s="13">
        <v>10</v>
      </c>
      <c r="N13" s="14" t="s">
        <v>0</v>
      </c>
      <c r="O13" s="25"/>
      <c r="P13" s="3">
        <v>10</v>
      </c>
      <c r="Q13" s="4" t="s">
        <v>3</v>
      </c>
      <c r="R13" s="40" t="s">
        <v>147</v>
      </c>
      <c r="S13" s="3">
        <v>10</v>
      </c>
      <c r="T13" s="4" t="s">
        <v>2</v>
      </c>
      <c r="U13" s="65"/>
      <c r="V13" s="13">
        <v>10</v>
      </c>
      <c r="W13" s="14" t="s">
        <v>5</v>
      </c>
      <c r="X13" s="93"/>
      <c r="Y13" s="3">
        <v>10</v>
      </c>
      <c r="Z13" s="4" t="s">
        <v>3</v>
      </c>
      <c r="AA13" s="40"/>
      <c r="AB13" s="3">
        <v>10</v>
      </c>
      <c r="AC13" s="4" t="s">
        <v>4</v>
      </c>
      <c r="AD13" s="101"/>
      <c r="AE13" s="3">
        <v>10</v>
      </c>
      <c r="AF13" s="4" t="s">
        <v>1</v>
      </c>
      <c r="AG13" s="40"/>
      <c r="AH13" s="3">
        <v>10</v>
      </c>
      <c r="AI13" s="4" t="s">
        <v>3</v>
      </c>
      <c r="AJ13" s="49"/>
    </row>
    <row r="14" spans="1:41" s="5" customFormat="1" ht="33.75" customHeight="1">
      <c r="A14" s="3">
        <v>11</v>
      </c>
      <c r="B14" s="4" t="s">
        <v>2</v>
      </c>
      <c r="C14" s="41" t="s">
        <v>110</v>
      </c>
      <c r="D14" s="13">
        <v>11</v>
      </c>
      <c r="E14" s="14" t="s">
        <v>0</v>
      </c>
      <c r="F14" s="61"/>
      <c r="G14" s="3">
        <v>11</v>
      </c>
      <c r="H14" s="4" t="s">
        <v>3</v>
      </c>
      <c r="I14" s="40" t="s">
        <v>135</v>
      </c>
      <c r="J14" s="3">
        <v>11</v>
      </c>
      <c r="K14" s="4" t="s">
        <v>2</v>
      </c>
      <c r="L14" s="40" t="s">
        <v>88</v>
      </c>
      <c r="M14" s="13">
        <v>11</v>
      </c>
      <c r="N14" s="14" t="s">
        <v>5</v>
      </c>
      <c r="O14" s="15" t="s">
        <v>15</v>
      </c>
      <c r="P14" s="3">
        <v>11</v>
      </c>
      <c r="Q14" s="4" t="s">
        <v>6</v>
      </c>
      <c r="R14" s="40" t="s">
        <v>146</v>
      </c>
      <c r="S14" s="7">
        <v>11</v>
      </c>
      <c r="T14" s="4" t="s">
        <v>4</v>
      </c>
      <c r="U14" s="43" t="s">
        <v>13</v>
      </c>
      <c r="V14" s="3">
        <v>11</v>
      </c>
      <c r="W14" s="4" t="s">
        <v>1</v>
      </c>
      <c r="X14" s="40"/>
      <c r="Y14" s="3">
        <v>11</v>
      </c>
      <c r="Z14" s="4" t="s">
        <v>6</v>
      </c>
      <c r="AA14" s="42"/>
      <c r="AB14" s="13">
        <v>11</v>
      </c>
      <c r="AC14" s="14" t="s">
        <v>0</v>
      </c>
      <c r="AD14" s="102"/>
      <c r="AE14" s="13">
        <v>11</v>
      </c>
      <c r="AF14" s="14" t="s">
        <v>3</v>
      </c>
      <c r="AG14" s="15" t="s">
        <v>16</v>
      </c>
      <c r="AH14" s="3">
        <v>11</v>
      </c>
      <c r="AI14" s="4" t="s">
        <v>6</v>
      </c>
      <c r="AJ14" s="40"/>
    </row>
    <row r="15" spans="1:41" s="5" customFormat="1" ht="33.75" customHeight="1">
      <c r="A15" s="3">
        <v>12</v>
      </c>
      <c r="B15" s="4" t="s">
        <v>4</v>
      </c>
      <c r="C15" s="42" t="s">
        <v>102</v>
      </c>
      <c r="D15" s="13">
        <v>12</v>
      </c>
      <c r="E15" s="14" t="s">
        <v>5</v>
      </c>
      <c r="F15" s="28"/>
      <c r="G15" s="3">
        <v>12</v>
      </c>
      <c r="H15" s="4" t="s">
        <v>6</v>
      </c>
      <c r="I15" s="43"/>
      <c r="J15" s="3">
        <v>12</v>
      </c>
      <c r="K15" s="4" t="s">
        <v>4</v>
      </c>
      <c r="L15" s="42"/>
      <c r="M15" s="13">
        <v>12</v>
      </c>
      <c r="N15" s="14" t="s">
        <v>1</v>
      </c>
      <c r="O15" s="15" t="s">
        <v>41</v>
      </c>
      <c r="P15" s="3">
        <v>12</v>
      </c>
      <c r="Q15" s="4" t="s">
        <v>2</v>
      </c>
      <c r="R15" s="40" t="s">
        <v>146</v>
      </c>
      <c r="S15" s="13">
        <v>12</v>
      </c>
      <c r="T15" s="14" t="s">
        <v>0</v>
      </c>
      <c r="U15" s="25"/>
      <c r="V15" s="3">
        <v>12</v>
      </c>
      <c r="W15" s="4" t="s">
        <v>3</v>
      </c>
      <c r="X15" s="40"/>
      <c r="Y15" s="3">
        <v>12</v>
      </c>
      <c r="Z15" s="4" t="s">
        <v>2</v>
      </c>
      <c r="AA15" s="65"/>
      <c r="AB15" s="13">
        <v>12</v>
      </c>
      <c r="AC15" s="14" t="s">
        <v>5</v>
      </c>
      <c r="AD15" s="19"/>
      <c r="AE15" s="3">
        <v>12</v>
      </c>
      <c r="AF15" s="4" t="s">
        <v>6</v>
      </c>
      <c r="AG15" s="40" t="s">
        <v>182</v>
      </c>
      <c r="AH15" s="3">
        <v>12</v>
      </c>
      <c r="AI15" s="4" t="s">
        <v>2</v>
      </c>
      <c r="AJ15" s="40"/>
    </row>
    <row r="16" spans="1:41" s="5" customFormat="1" ht="33.75" customHeight="1">
      <c r="A16" s="13">
        <v>13</v>
      </c>
      <c r="B16" s="14" t="s">
        <v>0</v>
      </c>
      <c r="C16" s="16"/>
      <c r="D16" s="3">
        <v>13</v>
      </c>
      <c r="E16" s="4" t="s">
        <v>1</v>
      </c>
      <c r="F16" s="40"/>
      <c r="G16" s="3">
        <v>13</v>
      </c>
      <c r="H16" s="4" t="s">
        <v>2</v>
      </c>
      <c r="I16" s="85" t="s">
        <v>133</v>
      </c>
      <c r="J16" s="13">
        <v>13</v>
      </c>
      <c r="K16" s="14" t="s">
        <v>0</v>
      </c>
      <c r="L16" s="16"/>
      <c r="M16" s="3">
        <v>13</v>
      </c>
      <c r="N16" s="4" t="s">
        <v>3</v>
      </c>
      <c r="O16" s="27"/>
      <c r="P16" s="3">
        <v>13</v>
      </c>
      <c r="Q16" s="4" t="s">
        <v>4</v>
      </c>
      <c r="R16" s="40" t="s">
        <v>146</v>
      </c>
      <c r="S16" s="13">
        <v>13</v>
      </c>
      <c r="T16" s="14" t="s">
        <v>5</v>
      </c>
      <c r="U16" s="35"/>
      <c r="V16" s="3">
        <v>13</v>
      </c>
      <c r="W16" s="4" t="s">
        <v>6</v>
      </c>
      <c r="X16" s="40" t="s">
        <v>159</v>
      </c>
      <c r="Y16" s="3">
        <v>13</v>
      </c>
      <c r="Z16" s="4" t="s">
        <v>4</v>
      </c>
      <c r="AA16" s="65"/>
      <c r="AB16" s="13">
        <v>13</v>
      </c>
      <c r="AC16" s="14" t="s">
        <v>1</v>
      </c>
      <c r="AD16" s="19" t="s">
        <v>14</v>
      </c>
      <c r="AE16" s="3">
        <v>13</v>
      </c>
      <c r="AF16" s="4" t="s">
        <v>2</v>
      </c>
      <c r="AG16" s="40" t="s">
        <v>188</v>
      </c>
      <c r="AH16" s="3">
        <v>13</v>
      </c>
      <c r="AI16" s="4" t="s">
        <v>4</v>
      </c>
      <c r="AJ16" s="55"/>
    </row>
    <row r="17" spans="1:36" s="5" customFormat="1" ht="33.75" customHeight="1">
      <c r="A17" s="13">
        <v>14</v>
      </c>
      <c r="B17" s="14" t="s">
        <v>5</v>
      </c>
      <c r="C17" s="51"/>
      <c r="D17" s="3">
        <v>14</v>
      </c>
      <c r="E17" s="4" t="s">
        <v>3</v>
      </c>
      <c r="F17" s="40" t="s">
        <v>116</v>
      </c>
      <c r="G17" s="3">
        <v>14</v>
      </c>
      <c r="H17" s="4" t="s">
        <v>4</v>
      </c>
      <c r="I17" s="42" t="s">
        <v>124</v>
      </c>
      <c r="J17" s="13">
        <v>14</v>
      </c>
      <c r="K17" s="14" t="s">
        <v>5</v>
      </c>
      <c r="L17" s="16"/>
      <c r="M17" s="3">
        <v>14</v>
      </c>
      <c r="N17" s="4" t="s">
        <v>6</v>
      </c>
      <c r="O17" s="27"/>
      <c r="P17" s="13">
        <v>14</v>
      </c>
      <c r="Q17" s="14" t="s">
        <v>0</v>
      </c>
      <c r="R17" s="25"/>
      <c r="S17" s="13">
        <v>14</v>
      </c>
      <c r="T17" s="14" t="s">
        <v>1</v>
      </c>
      <c r="U17" s="16" t="s">
        <v>150</v>
      </c>
      <c r="V17" s="3">
        <v>14</v>
      </c>
      <c r="W17" s="4" t="s">
        <v>2</v>
      </c>
      <c r="X17" s="40" t="s">
        <v>167</v>
      </c>
      <c r="Y17" s="13">
        <v>14</v>
      </c>
      <c r="Z17" s="14" t="s">
        <v>0</v>
      </c>
      <c r="AA17" s="16"/>
      <c r="AB17" s="3">
        <v>14</v>
      </c>
      <c r="AC17" s="4" t="s">
        <v>3</v>
      </c>
      <c r="AD17" s="56" t="s">
        <v>53</v>
      </c>
      <c r="AE17" s="3">
        <v>14</v>
      </c>
      <c r="AF17" s="4" t="s">
        <v>4</v>
      </c>
      <c r="AG17" s="40"/>
      <c r="AH17" s="13">
        <v>14</v>
      </c>
      <c r="AI17" s="14" t="s">
        <v>0</v>
      </c>
      <c r="AJ17" s="94"/>
    </row>
    <row r="18" spans="1:36" s="5" customFormat="1" ht="33.75" customHeight="1">
      <c r="A18" s="3">
        <v>15</v>
      </c>
      <c r="B18" s="4" t="s">
        <v>1</v>
      </c>
      <c r="C18" s="42" t="s">
        <v>111</v>
      </c>
      <c r="D18" s="3">
        <v>15</v>
      </c>
      <c r="E18" s="4" t="s">
        <v>6</v>
      </c>
      <c r="F18" s="46" t="s">
        <v>116</v>
      </c>
      <c r="G18" s="13">
        <v>15</v>
      </c>
      <c r="H18" s="14" t="s">
        <v>0</v>
      </c>
      <c r="I18" s="16"/>
      <c r="J18" s="13">
        <v>15</v>
      </c>
      <c r="K18" s="14" t="s">
        <v>1</v>
      </c>
      <c r="L18" s="15" t="s">
        <v>27</v>
      </c>
      <c r="M18" s="3">
        <v>15</v>
      </c>
      <c r="N18" s="4" t="s">
        <v>2</v>
      </c>
      <c r="O18" s="27"/>
      <c r="P18" s="13">
        <v>15</v>
      </c>
      <c r="Q18" s="14" t="s">
        <v>5</v>
      </c>
      <c r="R18" s="30"/>
      <c r="S18" s="3">
        <v>15</v>
      </c>
      <c r="T18" s="4" t="s">
        <v>3</v>
      </c>
      <c r="U18" s="40" t="s">
        <v>151</v>
      </c>
      <c r="V18" s="3">
        <v>15</v>
      </c>
      <c r="W18" s="4" t="s">
        <v>4</v>
      </c>
      <c r="X18" s="97"/>
      <c r="Y18" s="13">
        <v>15</v>
      </c>
      <c r="Z18" s="14" t="s">
        <v>5</v>
      </c>
      <c r="AA18" s="16"/>
      <c r="AB18" s="3">
        <v>15</v>
      </c>
      <c r="AC18" s="4" t="s">
        <v>6</v>
      </c>
      <c r="AD18" s="41"/>
      <c r="AE18" s="3">
        <v>15</v>
      </c>
      <c r="AF18" s="4" t="s">
        <v>0</v>
      </c>
      <c r="AG18" s="40" t="s">
        <v>67</v>
      </c>
      <c r="AH18" s="13">
        <v>15</v>
      </c>
      <c r="AI18" s="14" t="s">
        <v>5</v>
      </c>
      <c r="AJ18" s="94"/>
    </row>
    <row r="19" spans="1:36" s="5" customFormat="1" ht="33.75" customHeight="1">
      <c r="A19" s="3">
        <v>16</v>
      </c>
      <c r="B19" s="4" t="s">
        <v>3</v>
      </c>
      <c r="C19" s="41" t="s">
        <v>103</v>
      </c>
      <c r="D19" s="3">
        <v>16</v>
      </c>
      <c r="E19" s="4" t="s">
        <v>2</v>
      </c>
      <c r="F19" s="40" t="s">
        <v>117</v>
      </c>
      <c r="G19" s="13">
        <v>16</v>
      </c>
      <c r="H19" s="14" t="s">
        <v>5</v>
      </c>
      <c r="I19" s="16" t="s">
        <v>43</v>
      </c>
      <c r="J19" s="3">
        <v>16</v>
      </c>
      <c r="K19" s="4" t="s">
        <v>3</v>
      </c>
      <c r="L19" s="49"/>
      <c r="M19" s="3">
        <v>16</v>
      </c>
      <c r="N19" s="4" t="s">
        <v>4</v>
      </c>
      <c r="O19" s="32"/>
      <c r="P19" s="13">
        <v>16</v>
      </c>
      <c r="Q19" s="14" t="s">
        <v>1</v>
      </c>
      <c r="R19" s="16" t="s">
        <v>17</v>
      </c>
      <c r="S19" s="3">
        <v>16</v>
      </c>
      <c r="T19" s="4" t="s">
        <v>6</v>
      </c>
      <c r="U19" s="40" t="s">
        <v>152</v>
      </c>
      <c r="V19" s="13">
        <v>16</v>
      </c>
      <c r="W19" s="14" t="s">
        <v>0</v>
      </c>
      <c r="X19" s="63" t="s">
        <v>89</v>
      </c>
      <c r="Y19" s="3">
        <v>16</v>
      </c>
      <c r="Z19" s="4" t="s">
        <v>1</v>
      </c>
      <c r="AA19" s="49"/>
      <c r="AB19" s="3">
        <v>16</v>
      </c>
      <c r="AC19" s="4" t="s">
        <v>2</v>
      </c>
      <c r="AD19" s="41" t="s">
        <v>177</v>
      </c>
      <c r="AE19" s="13">
        <v>16</v>
      </c>
      <c r="AF19" s="14" t="s">
        <v>5</v>
      </c>
      <c r="AG19" s="16"/>
      <c r="AH19" s="3">
        <v>16</v>
      </c>
      <c r="AI19" s="4" t="s">
        <v>1</v>
      </c>
      <c r="AJ19" s="40" t="s">
        <v>185</v>
      </c>
    </row>
    <row r="20" spans="1:36" s="5" customFormat="1" ht="33.75" customHeight="1">
      <c r="A20" s="3">
        <v>17</v>
      </c>
      <c r="B20" s="4" t="s">
        <v>6</v>
      </c>
      <c r="C20" s="43" t="s">
        <v>104</v>
      </c>
      <c r="D20" s="3">
        <v>17</v>
      </c>
      <c r="E20" s="4" t="s">
        <v>4</v>
      </c>
      <c r="F20" s="40" t="s">
        <v>118</v>
      </c>
      <c r="G20" s="3">
        <v>17</v>
      </c>
      <c r="H20" s="4" t="s">
        <v>1</v>
      </c>
      <c r="I20" s="40" t="s">
        <v>125</v>
      </c>
      <c r="J20" s="3">
        <v>17</v>
      </c>
      <c r="K20" s="4" t="s">
        <v>6</v>
      </c>
      <c r="L20" s="90"/>
      <c r="M20" s="13">
        <v>17</v>
      </c>
      <c r="N20" s="14" t="s">
        <v>0</v>
      </c>
      <c r="O20" s="61"/>
      <c r="P20" s="3">
        <v>17</v>
      </c>
      <c r="Q20" s="4" t="s">
        <v>3</v>
      </c>
      <c r="R20" s="40" t="s">
        <v>148</v>
      </c>
      <c r="S20" s="3">
        <v>17</v>
      </c>
      <c r="T20" s="4" t="s">
        <v>2</v>
      </c>
      <c r="U20" s="53" t="s">
        <v>152</v>
      </c>
      <c r="V20" s="13">
        <v>17</v>
      </c>
      <c r="W20" s="14" t="s">
        <v>5</v>
      </c>
      <c r="X20" s="39" t="s">
        <v>29</v>
      </c>
      <c r="Y20" s="3">
        <v>17</v>
      </c>
      <c r="Z20" s="4" t="s">
        <v>3</v>
      </c>
      <c r="AA20" s="43" t="s">
        <v>174</v>
      </c>
      <c r="AB20" s="3">
        <v>17</v>
      </c>
      <c r="AC20" s="4" t="s">
        <v>4</v>
      </c>
      <c r="AD20" s="40" t="s">
        <v>178</v>
      </c>
      <c r="AE20" s="13">
        <v>17</v>
      </c>
      <c r="AF20" s="14" t="s">
        <v>1</v>
      </c>
      <c r="AG20" s="16" t="s">
        <v>9</v>
      </c>
      <c r="AH20" s="3">
        <v>17</v>
      </c>
      <c r="AI20" s="4" t="s">
        <v>3</v>
      </c>
      <c r="AJ20" s="46"/>
    </row>
    <row r="21" spans="1:36" s="5" customFormat="1" ht="33.75" customHeight="1">
      <c r="A21" s="3">
        <v>18</v>
      </c>
      <c r="B21" s="4" t="s">
        <v>2</v>
      </c>
      <c r="C21" s="40" t="s">
        <v>105</v>
      </c>
      <c r="D21" s="13">
        <v>18</v>
      </c>
      <c r="E21" s="14" t="s">
        <v>0</v>
      </c>
      <c r="F21" s="25"/>
      <c r="G21" s="3">
        <v>18</v>
      </c>
      <c r="H21" s="4" t="s">
        <v>3</v>
      </c>
      <c r="I21" s="40" t="s">
        <v>126</v>
      </c>
      <c r="J21" s="3">
        <v>18</v>
      </c>
      <c r="K21" s="4" t="s">
        <v>2</v>
      </c>
      <c r="L21" s="87"/>
      <c r="M21" s="13">
        <v>18</v>
      </c>
      <c r="N21" s="14" t="s">
        <v>5</v>
      </c>
      <c r="O21" s="25"/>
      <c r="P21" s="3">
        <v>18</v>
      </c>
      <c r="Q21" s="4" t="s">
        <v>6</v>
      </c>
      <c r="R21" s="40" t="s">
        <v>45</v>
      </c>
      <c r="S21" s="3">
        <v>18</v>
      </c>
      <c r="T21" s="4" t="s">
        <v>4</v>
      </c>
      <c r="U21" s="40" t="s">
        <v>153</v>
      </c>
      <c r="V21" s="3">
        <v>18</v>
      </c>
      <c r="W21" s="4" t="s">
        <v>1</v>
      </c>
      <c r="X21" s="49"/>
      <c r="Y21" s="3">
        <v>18</v>
      </c>
      <c r="Z21" s="4" t="s">
        <v>6</v>
      </c>
      <c r="AA21" s="40" t="s">
        <v>91</v>
      </c>
      <c r="AB21" s="13">
        <v>18</v>
      </c>
      <c r="AC21" s="14" t="s">
        <v>0</v>
      </c>
      <c r="AD21" s="19"/>
      <c r="AE21" s="3">
        <v>18</v>
      </c>
      <c r="AF21" s="4" t="s">
        <v>3</v>
      </c>
      <c r="AG21" s="40"/>
      <c r="AH21" s="3">
        <v>18</v>
      </c>
      <c r="AI21" s="4" t="s">
        <v>6</v>
      </c>
      <c r="AJ21" s="40" t="s">
        <v>69</v>
      </c>
    </row>
    <row r="22" spans="1:36" s="5" customFormat="1" ht="33.75" customHeight="1">
      <c r="A22" s="3">
        <v>19</v>
      </c>
      <c r="B22" s="4" t="s">
        <v>4</v>
      </c>
      <c r="C22" s="84" t="s">
        <v>106</v>
      </c>
      <c r="D22" s="13">
        <v>19</v>
      </c>
      <c r="E22" s="14" t="s">
        <v>5</v>
      </c>
      <c r="F22" s="25"/>
      <c r="G22" s="3">
        <v>19</v>
      </c>
      <c r="H22" s="4" t="s">
        <v>6</v>
      </c>
      <c r="I22" s="49" t="s">
        <v>127</v>
      </c>
      <c r="J22" s="3">
        <v>19</v>
      </c>
      <c r="K22" s="4" t="s">
        <v>4</v>
      </c>
      <c r="L22" s="40" t="s">
        <v>130</v>
      </c>
      <c r="M22" s="3">
        <v>19</v>
      </c>
      <c r="N22" s="4" t="s">
        <v>1</v>
      </c>
      <c r="O22" s="57"/>
      <c r="P22" s="3">
        <v>19</v>
      </c>
      <c r="Q22" s="4" t="s">
        <v>2</v>
      </c>
      <c r="R22" s="40" t="s">
        <v>46</v>
      </c>
      <c r="S22" s="13">
        <v>19</v>
      </c>
      <c r="T22" s="14" t="s">
        <v>0</v>
      </c>
      <c r="U22" s="27"/>
      <c r="V22" s="3">
        <v>19</v>
      </c>
      <c r="W22" s="4" t="s">
        <v>3</v>
      </c>
      <c r="X22" s="42"/>
      <c r="Y22" s="3">
        <v>19</v>
      </c>
      <c r="Z22" s="4" t="s">
        <v>2</v>
      </c>
      <c r="AA22" s="70"/>
      <c r="AB22" s="13">
        <v>19</v>
      </c>
      <c r="AC22" s="14" t="s">
        <v>5</v>
      </c>
      <c r="AD22" s="19"/>
      <c r="AE22" s="3">
        <v>19</v>
      </c>
      <c r="AF22" s="4" t="s">
        <v>6</v>
      </c>
      <c r="AG22" s="40"/>
      <c r="AH22" s="3">
        <v>19</v>
      </c>
      <c r="AI22" s="4" t="s">
        <v>2</v>
      </c>
      <c r="AJ22" s="40"/>
    </row>
    <row r="23" spans="1:36" s="5" customFormat="1" ht="33.75" customHeight="1">
      <c r="A23" s="3">
        <v>20</v>
      </c>
      <c r="B23" s="4" t="s">
        <v>0</v>
      </c>
      <c r="C23" s="41" t="s">
        <v>107</v>
      </c>
      <c r="D23" s="3">
        <v>20</v>
      </c>
      <c r="E23" s="4" t="s">
        <v>1</v>
      </c>
      <c r="F23" s="40"/>
      <c r="G23" s="3">
        <v>20</v>
      </c>
      <c r="H23" s="4" t="s">
        <v>2</v>
      </c>
      <c r="I23" s="55"/>
      <c r="J23" s="13">
        <v>20</v>
      </c>
      <c r="K23" s="14" t="s">
        <v>0</v>
      </c>
      <c r="L23" s="16"/>
      <c r="M23" s="3">
        <v>20</v>
      </c>
      <c r="N23" s="4" t="s">
        <v>3</v>
      </c>
      <c r="O23" s="57"/>
      <c r="P23" s="3">
        <v>20</v>
      </c>
      <c r="Q23" s="4" t="s">
        <v>4</v>
      </c>
      <c r="R23" s="44"/>
      <c r="S23" s="13">
        <v>20</v>
      </c>
      <c r="T23" s="14" t="s">
        <v>5</v>
      </c>
      <c r="U23" s="25"/>
      <c r="V23" s="3">
        <v>20</v>
      </c>
      <c r="W23" s="4" t="s">
        <v>6</v>
      </c>
      <c r="X23" s="40"/>
      <c r="Y23" s="3">
        <v>20</v>
      </c>
      <c r="Z23" s="4" t="s">
        <v>4</v>
      </c>
      <c r="AA23" s="40"/>
      <c r="AB23" s="3">
        <v>20</v>
      </c>
      <c r="AC23" s="4" t="s">
        <v>1</v>
      </c>
      <c r="AD23" s="99" t="s">
        <v>179</v>
      </c>
      <c r="AE23" s="3">
        <v>20</v>
      </c>
      <c r="AF23" s="4" t="s">
        <v>2</v>
      </c>
      <c r="AG23" s="84"/>
      <c r="AH23" s="13">
        <v>20</v>
      </c>
      <c r="AI23" s="14" t="s">
        <v>4</v>
      </c>
      <c r="AJ23" s="16" t="s">
        <v>18</v>
      </c>
    </row>
    <row r="24" spans="1:36" s="5" customFormat="1" ht="33.75" customHeight="1">
      <c r="A24" s="13">
        <v>21</v>
      </c>
      <c r="B24" s="14" t="s">
        <v>5</v>
      </c>
      <c r="C24" s="19"/>
      <c r="D24" s="3">
        <v>21</v>
      </c>
      <c r="E24" s="4" t="s">
        <v>3</v>
      </c>
      <c r="F24" s="40" t="s">
        <v>136</v>
      </c>
      <c r="G24" s="3">
        <v>21</v>
      </c>
      <c r="H24" s="4" t="s">
        <v>4</v>
      </c>
      <c r="I24" s="40"/>
      <c r="J24" s="13">
        <v>21</v>
      </c>
      <c r="K24" s="14" t="s">
        <v>5</v>
      </c>
      <c r="L24" s="39" t="s">
        <v>134</v>
      </c>
      <c r="M24" s="3">
        <v>21</v>
      </c>
      <c r="N24" s="4" t="s">
        <v>6</v>
      </c>
      <c r="O24" s="16" t="s">
        <v>141</v>
      </c>
      <c r="P24" s="13">
        <v>21</v>
      </c>
      <c r="Q24" s="14" t="s">
        <v>0</v>
      </c>
      <c r="R24" s="27"/>
      <c r="S24" s="3">
        <v>21</v>
      </c>
      <c r="T24" s="4" t="s">
        <v>1</v>
      </c>
      <c r="U24" s="40" t="s">
        <v>48</v>
      </c>
      <c r="V24" s="3">
        <v>21</v>
      </c>
      <c r="W24" s="4" t="s">
        <v>2</v>
      </c>
      <c r="X24" s="40" t="s">
        <v>161</v>
      </c>
      <c r="Y24" s="13">
        <v>21</v>
      </c>
      <c r="Z24" s="14" t="s">
        <v>0</v>
      </c>
      <c r="AA24" s="16"/>
      <c r="AB24" s="3">
        <v>21</v>
      </c>
      <c r="AC24" s="4" t="s">
        <v>3</v>
      </c>
      <c r="AD24" s="40"/>
      <c r="AE24" s="3">
        <v>21</v>
      </c>
      <c r="AF24" s="4" t="s">
        <v>4</v>
      </c>
      <c r="AG24" s="40"/>
      <c r="AH24" s="13">
        <v>21</v>
      </c>
      <c r="AI24" s="14" t="s">
        <v>0</v>
      </c>
      <c r="AJ24" s="16"/>
    </row>
    <row r="25" spans="1:36" s="5" customFormat="1" ht="33.75" customHeight="1">
      <c r="A25" s="13">
        <v>22</v>
      </c>
      <c r="B25" s="14" t="s">
        <v>1</v>
      </c>
      <c r="C25" s="66" t="s">
        <v>20</v>
      </c>
      <c r="D25" s="3">
        <v>22</v>
      </c>
      <c r="E25" s="4" t="s">
        <v>6</v>
      </c>
      <c r="F25" s="46" t="s">
        <v>119</v>
      </c>
      <c r="G25" s="13">
        <v>22</v>
      </c>
      <c r="H25" s="14" t="s">
        <v>0</v>
      </c>
      <c r="I25" s="91" t="s">
        <v>30</v>
      </c>
      <c r="J25" s="13">
        <v>22</v>
      </c>
      <c r="K25" s="14" t="s">
        <v>1</v>
      </c>
      <c r="L25" s="16" t="s">
        <v>63</v>
      </c>
      <c r="M25" s="3">
        <v>22</v>
      </c>
      <c r="N25" s="4" t="s">
        <v>2</v>
      </c>
      <c r="O25" s="16"/>
      <c r="P25" s="13">
        <v>22</v>
      </c>
      <c r="Q25" s="14" t="s">
        <v>5</v>
      </c>
      <c r="R25" s="34"/>
      <c r="S25" s="13">
        <v>22</v>
      </c>
      <c r="T25" s="14" t="s">
        <v>3</v>
      </c>
      <c r="U25" s="15" t="s">
        <v>47</v>
      </c>
      <c r="V25" s="3">
        <v>22</v>
      </c>
      <c r="W25" s="4" t="s">
        <v>4</v>
      </c>
      <c r="X25" s="40"/>
      <c r="Y25" s="13">
        <v>22</v>
      </c>
      <c r="Z25" s="14" t="s">
        <v>5</v>
      </c>
      <c r="AA25" s="20"/>
      <c r="AB25" s="3">
        <v>22</v>
      </c>
      <c r="AC25" s="4" t="s">
        <v>6</v>
      </c>
      <c r="AD25" s="43"/>
      <c r="AE25" s="13">
        <v>22</v>
      </c>
      <c r="AF25" s="14" t="s">
        <v>0</v>
      </c>
      <c r="AG25" s="15"/>
      <c r="AH25" s="13">
        <v>22</v>
      </c>
      <c r="AI25" s="14" t="s">
        <v>5</v>
      </c>
      <c r="AJ25" s="16"/>
    </row>
    <row r="26" spans="1:36" s="5" customFormat="1" ht="33.75" customHeight="1">
      <c r="A26" s="3">
        <v>23</v>
      </c>
      <c r="B26" s="4" t="s">
        <v>3</v>
      </c>
      <c r="C26" s="59" t="s">
        <v>108</v>
      </c>
      <c r="D26" s="3">
        <v>23</v>
      </c>
      <c r="E26" s="4" t="s">
        <v>2</v>
      </c>
      <c r="F26" s="40" t="s">
        <v>120</v>
      </c>
      <c r="G26" s="13">
        <v>23</v>
      </c>
      <c r="H26" s="14" t="s">
        <v>5</v>
      </c>
      <c r="I26" s="16" t="s">
        <v>90</v>
      </c>
      <c r="J26" s="13">
        <v>23</v>
      </c>
      <c r="K26" s="14" t="s">
        <v>3</v>
      </c>
      <c r="L26" s="16"/>
      <c r="M26" s="3">
        <v>23</v>
      </c>
      <c r="N26" s="4" t="s">
        <v>4</v>
      </c>
      <c r="O26" s="16"/>
      <c r="P26" s="13">
        <v>23</v>
      </c>
      <c r="Q26" s="14" t="s">
        <v>1</v>
      </c>
      <c r="R26" s="22" t="s">
        <v>28</v>
      </c>
      <c r="S26" s="3">
        <v>23</v>
      </c>
      <c r="T26" s="4" t="s">
        <v>6</v>
      </c>
      <c r="U26" s="40" t="s">
        <v>154</v>
      </c>
      <c r="V26" s="13">
        <v>23</v>
      </c>
      <c r="W26" s="14" t="s">
        <v>0</v>
      </c>
      <c r="X26" s="15" t="s">
        <v>19</v>
      </c>
      <c r="Y26" s="3">
        <v>23</v>
      </c>
      <c r="Z26" s="4" t="s">
        <v>1</v>
      </c>
      <c r="AA26" s="49"/>
      <c r="AB26" s="3">
        <v>23</v>
      </c>
      <c r="AC26" s="4" t="s">
        <v>2</v>
      </c>
      <c r="AD26" s="41"/>
      <c r="AE26" s="13">
        <v>23</v>
      </c>
      <c r="AF26" s="14" t="s">
        <v>5</v>
      </c>
      <c r="AG26" s="66" t="s">
        <v>55</v>
      </c>
      <c r="AH26" s="3">
        <v>23</v>
      </c>
      <c r="AI26" s="4" t="s">
        <v>1</v>
      </c>
      <c r="AJ26" s="40"/>
    </row>
    <row r="27" spans="1:36" s="5" customFormat="1" ht="33.75" customHeight="1">
      <c r="A27" s="3">
        <v>24</v>
      </c>
      <c r="B27" s="4" t="s">
        <v>6</v>
      </c>
      <c r="C27" s="43" t="s">
        <v>112</v>
      </c>
      <c r="D27" s="3">
        <v>24</v>
      </c>
      <c r="E27" s="4" t="s">
        <v>4</v>
      </c>
      <c r="F27" s="40"/>
      <c r="G27" s="3">
        <v>24</v>
      </c>
      <c r="H27" s="4" t="s">
        <v>1</v>
      </c>
      <c r="I27" s="40"/>
      <c r="J27" s="13">
        <v>24</v>
      </c>
      <c r="K27" s="14" t="s">
        <v>6</v>
      </c>
      <c r="L27" s="16"/>
      <c r="M27" s="13">
        <v>24</v>
      </c>
      <c r="N27" s="14" t="s">
        <v>0</v>
      </c>
      <c r="O27" s="51"/>
      <c r="P27" s="3">
        <v>24</v>
      </c>
      <c r="Q27" s="4" t="s">
        <v>3</v>
      </c>
      <c r="R27" s="29"/>
      <c r="S27" s="3">
        <v>24</v>
      </c>
      <c r="T27" s="4" t="s">
        <v>2</v>
      </c>
      <c r="U27" s="40" t="s">
        <v>156</v>
      </c>
      <c r="V27" s="13">
        <v>24</v>
      </c>
      <c r="W27" s="14" t="s">
        <v>5</v>
      </c>
      <c r="X27" s="39" t="s">
        <v>162</v>
      </c>
      <c r="Y27" s="3">
        <v>24</v>
      </c>
      <c r="Z27" s="4" t="s">
        <v>3</v>
      </c>
      <c r="AA27" s="49"/>
      <c r="AB27" s="3">
        <v>24</v>
      </c>
      <c r="AC27" s="4" t="s">
        <v>4</v>
      </c>
      <c r="AD27" s="41"/>
      <c r="AE27" s="13">
        <v>24</v>
      </c>
      <c r="AF27" s="14" t="s">
        <v>1</v>
      </c>
      <c r="AG27" s="16" t="s">
        <v>183</v>
      </c>
      <c r="AH27" s="3">
        <v>24</v>
      </c>
      <c r="AI27" s="4" t="s">
        <v>3</v>
      </c>
      <c r="AJ27" s="49"/>
    </row>
    <row r="28" spans="1:36" s="5" customFormat="1" ht="33.75" customHeight="1">
      <c r="A28" s="3">
        <v>25</v>
      </c>
      <c r="B28" s="4" t="s">
        <v>2</v>
      </c>
      <c r="C28" s="40" t="s">
        <v>109</v>
      </c>
      <c r="D28" s="13">
        <v>25</v>
      </c>
      <c r="E28" s="14" t="s">
        <v>0</v>
      </c>
      <c r="F28" s="39"/>
      <c r="G28" s="3">
        <v>25</v>
      </c>
      <c r="H28" s="4" t="s">
        <v>3</v>
      </c>
      <c r="I28" s="40" t="s">
        <v>128</v>
      </c>
      <c r="J28" s="13">
        <v>25</v>
      </c>
      <c r="K28" s="14" t="s">
        <v>2</v>
      </c>
      <c r="L28" s="16"/>
      <c r="M28" s="13">
        <v>25</v>
      </c>
      <c r="N28" s="14" t="s">
        <v>5</v>
      </c>
      <c r="O28" s="58"/>
      <c r="P28" s="3">
        <v>25</v>
      </c>
      <c r="Q28" s="4" t="s">
        <v>6</v>
      </c>
      <c r="R28" s="67"/>
      <c r="S28" s="3">
        <v>25</v>
      </c>
      <c r="T28" s="4" t="s">
        <v>4</v>
      </c>
      <c r="U28" s="40" t="s">
        <v>155</v>
      </c>
      <c r="V28" s="3">
        <v>25</v>
      </c>
      <c r="W28" s="4" t="s">
        <v>1</v>
      </c>
      <c r="X28" s="40" t="s">
        <v>169</v>
      </c>
      <c r="Y28" s="3">
        <v>25</v>
      </c>
      <c r="Z28" s="4" t="s">
        <v>6</v>
      </c>
      <c r="AA28" s="49"/>
      <c r="AB28" s="13">
        <v>25</v>
      </c>
      <c r="AC28" s="14" t="s">
        <v>0</v>
      </c>
      <c r="AD28" s="20"/>
      <c r="AE28" s="3">
        <v>25</v>
      </c>
      <c r="AF28" s="4" t="s">
        <v>3</v>
      </c>
      <c r="AG28" s="43"/>
      <c r="AH28" s="3">
        <v>25</v>
      </c>
      <c r="AI28" s="4" t="s">
        <v>6</v>
      </c>
      <c r="AJ28" s="52" t="s">
        <v>31</v>
      </c>
    </row>
    <row r="29" spans="1:36" s="5" customFormat="1" ht="33.75" customHeight="1">
      <c r="A29" s="3">
        <v>26</v>
      </c>
      <c r="B29" s="4" t="s">
        <v>4</v>
      </c>
      <c r="C29" s="41" t="s">
        <v>109</v>
      </c>
      <c r="D29" s="13">
        <v>26</v>
      </c>
      <c r="E29" s="14" t="s">
        <v>5</v>
      </c>
      <c r="F29" s="16"/>
      <c r="G29" s="3">
        <v>26</v>
      </c>
      <c r="H29" s="4" t="s">
        <v>6</v>
      </c>
      <c r="I29" s="43"/>
      <c r="J29" s="13">
        <v>26</v>
      </c>
      <c r="K29" s="14" t="s">
        <v>4</v>
      </c>
      <c r="L29" s="16"/>
      <c r="M29" s="3">
        <v>26</v>
      </c>
      <c r="N29" s="4" t="s">
        <v>1</v>
      </c>
      <c r="O29" s="63" t="s">
        <v>142</v>
      </c>
      <c r="P29" s="3">
        <v>26</v>
      </c>
      <c r="Q29" s="4" t="s">
        <v>2</v>
      </c>
      <c r="R29" s="52"/>
      <c r="S29" s="13">
        <v>26</v>
      </c>
      <c r="T29" s="14" t="s">
        <v>0</v>
      </c>
      <c r="U29" s="36"/>
      <c r="V29" s="3">
        <v>26</v>
      </c>
      <c r="W29" s="4" t="s">
        <v>3</v>
      </c>
      <c r="X29" s="40" t="s">
        <v>163</v>
      </c>
      <c r="Y29" s="3">
        <v>26</v>
      </c>
      <c r="Z29" s="4" t="s">
        <v>2</v>
      </c>
      <c r="AA29" s="54" t="s">
        <v>21</v>
      </c>
      <c r="AB29" s="13">
        <v>26</v>
      </c>
      <c r="AC29" s="14" t="s">
        <v>5</v>
      </c>
      <c r="AD29" s="19"/>
      <c r="AE29" s="3">
        <v>26</v>
      </c>
      <c r="AF29" s="4" t="s">
        <v>6</v>
      </c>
      <c r="AG29" s="41" t="s">
        <v>184</v>
      </c>
      <c r="AH29" s="3">
        <v>26</v>
      </c>
      <c r="AI29" s="4" t="s">
        <v>2</v>
      </c>
      <c r="AJ29" s="49" t="s">
        <v>189</v>
      </c>
    </row>
    <row r="30" spans="1:36" s="5" customFormat="1" ht="33.75" customHeight="1">
      <c r="A30" s="13">
        <v>27</v>
      </c>
      <c r="B30" s="14" t="s">
        <v>0</v>
      </c>
      <c r="C30" s="19"/>
      <c r="D30" s="3">
        <v>27</v>
      </c>
      <c r="E30" s="4" t="s">
        <v>1</v>
      </c>
      <c r="F30" s="40" t="s">
        <v>138</v>
      </c>
      <c r="G30" s="3">
        <v>27</v>
      </c>
      <c r="H30" s="4" t="s">
        <v>2</v>
      </c>
      <c r="I30" s="40"/>
      <c r="J30" s="13">
        <v>27</v>
      </c>
      <c r="K30" s="14" t="s">
        <v>0</v>
      </c>
      <c r="L30" s="16"/>
      <c r="M30" s="3">
        <v>27</v>
      </c>
      <c r="N30" s="4" t="s">
        <v>3</v>
      </c>
      <c r="O30" s="40" t="s">
        <v>56</v>
      </c>
      <c r="P30" s="3">
        <v>27</v>
      </c>
      <c r="Q30" s="4" t="s">
        <v>4</v>
      </c>
      <c r="R30" s="65"/>
      <c r="S30" s="13">
        <v>27</v>
      </c>
      <c r="T30" s="14" t="s">
        <v>5</v>
      </c>
      <c r="U30" s="27"/>
      <c r="V30" s="3">
        <v>27</v>
      </c>
      <c r="W30" s="4" t="s">
        <v>6</v>
      </c>
      <c r="X30" s="59" t="s">
        <v>164</v>
      </c>
      <c r="Y30" s="3">
        <v>27</v>
      </c>
      <c r="Z30" s="14" t="s">
        <v>4</v>
      </c>
      <c r="AA30" s="15" t="s">
        <v>175</v>
      </c>
      <c r="AB30" s="3">
        <v>27</v>
      </c>
      <c r="AC30" s="4" t="s">
        <v>1</v>
      </c>
      <c r="AD30" s="55"/>
      <c r="AE30" s="3">
        <v>27</v>
      </c>
      <c r="AF30" s="4" t="s">
        <v>2</v>
      </c>
      <c r="AG30" s="40"/>
      <c r="AH30" s="13">
        <v>27</v>
      </c>
      <c r="AI30" s="14" t="s">
        <v>4</v>
      </c>
      <c r="AJ30" s="15" t="s">
        <v>32</v>
      </c>
    </row>
    <row r="31" spans="1:36" s="5" customFormat="1" ht="33.75" customHeight="1">
      <c r="A31" s="13">
        <v>28</v>
      </c>
      <c r="B31" s="14" t="s">
        <v>5</v>
      </c>
      <c r="C31" s="19"/>
      <c r="D31" s="3">
        <v>28</v>
      </c>
      <c r="E31" s="4" t="s">
        <v>3</v>
      </c>
      <c r="F31" s="40"/>
      <c r="G31" s="3">
        <v>28</v>
      </c>
      <c r="H31" s="4" t="s">
        <v>4</v>
      </c>
      <c r="I31" s="49"/>
      <c r="J31" s="13">
        <v>28</v>
      </c>
      <c r="K31" s="14" t="s">
        <v>5</v>
      </c>
      <c r="L31" s="15"/>
      <c r="M31" s="3">
        <v>28</v>
      </c>
      <c r="N31" s="4" t="s">
        <v>6</v>
      </c>
      <c r="O31" s="40" t="s">
        <v>143</v>
      </c>
      <c r="P31" s="13">
        <v>28</v>
      </c>
      <c r="Q31" s="14" t="s">
        <v>0</v>
      </c>
      <c r="R31" s="25"/>
      <c r="S31" s="3">
        <v>28</v>
      </c>
      <c r="T31" s="4" t="s">
        <v>1</v>
      </c>
      <c r="U31" s="29"/>
      <c r="V31" s="3">
        <v>28</v>
      </c>
      <c r="W31" s="4" t="s">
        <v>2</v>
      </c>
      <c r="X31" s="59"/>
      <c r="Y31" s="3">
        <v>28</v>
      </c>
      <c r="Z31" s="14" t="s">
        <v>0</v>
      </c>
      <c r="AA31" s="15" t="s">
        <v>176</v>
      </c>
      <c r="AB31" s="3">
        <v>28</v>
      </c>
      <c r="AC31" s="4" t="s">
        <v>3</v>
      </c>
      <c r="AD31" s="42" t="s">
        <v>180</v>
      </c>
      <c r="AE31" s="3">
        <v>28</v>
      </c>
      <c r="AF31" s="4" t="s">
        <v>4</v>
      </c>
      <c r="AG31" s="40"/>
      <c r="AH31" s="13">
        <v>28</v>
      </c>
      <c r="AI31" s="14" t="s">
        <v>0</v>
      </c>
      <c r="AJ31" s="15"/>
    </row>
    <row r="32" spans="1:36" s="5" customFormat="1" ht="33.75" customHeight="1">
      <c r="A32" s="13">
        <v>29</v>
      </c>
      <c r="B32" s="14" t="s">
        <v>1</v>
      </c>
      <c r="C32" s="20" t="s">
        <v>22</v>
      </c>
      <c r="D32" s="3">
        <v>29</v>
      </c>
      <c r="E32" s="4" t="s">
        <v>6</v>
      </c>
      <c r="F32" s="46" t="s">
        <v>139</v>
      </c>
      <c r="G32" s="3">
        <v>29</v>
      </c>
      <c r="H32" s="4" t="s">
        <v>0</v>
      </c>
      <c r="I32" s="42" t="s">
        <v>62</v>
      </c>
      <c r="J32" s="13">
        <v>29</v>
      </c>
      <c r="K32" s="14" t="s">
        <v>1</v>
      </c>
      <c r="L32" s="16"/>
      <c r="M32" s="3">
        <v>29</v>
      </c>
      <c r="N32" s="4" t="s">
        <v>2</v>
      </c>
      <c r="O32" s="40" t="s">
        <v>144</v>
      </c>
      <c r="P32" s="13">
        <v>29</v>
      </c>
      <c r="Q32" s="14" t="s">
        <v>5</v>
      </c>
      <c r="R32" s="27"/>
      <c r="S32" s="3">
        <v>29</v>
      </c>
      <c r="T32" s="4" t="s">
        <v>3</v>
      </c>
      <c r="U32" s="40" t="s">
        <v>157</v>
      </c>
      <c r="V32" s="3">
        <v>29</v>
      </c>
      <c r="W32" s="4" t="s">
        <v>4</v>
      </c>
      <c r="X32" s="53" t="s">
        <v>164</v>
      </c>
      <c r="Y32" s="3">
        <v>29</v>
      </c>
      <c r="Z32" s="14" t="s">
        <v>5</v>
      </c>
      <c r="AA32" s="15"/>
      <c r="AB32" s="3">
        <v>29</v>
      </c>
      <c r="AC32" s="4" t="s">
        <v>6</v>
      </c>
      <c r="AD32" s="41"/>
      <c r="AE32" s="38">
        <v>29</v>
      </c>
      <c r="AF32" s="21" t="s">
        <v>36</v>
      </c>
      <c r="AG32" s="15"/>
      <c r="AH32" s="13">
        <v>29</v>
      </c>
      <c r="AI32" s="14" t="s">
        <v>5</v>
      </c>
      <c r="AJ32" s="15"/>
    </row>
    <row r="33" spans="1:36" s="5" customFormat="1" ht="33.75" customHeight="1">
      <c r="A33" s="13">
        <v>30</v>
      </c>
      <c r="B33" s="14" t="s">
        <v>3</v>
      </c>
      <c r="C33" s="82" t="s">
        <v>42</v>
      </c>
      <c r="D33" s="3">
        <v>30</v>
      </c>
      <c r="E33" s="4" t="s">
        <v>2</v>
      </c>
      <c r="F33" s="40" t="s">
        <v>140</v>
      </c>
      <c r="G33" s="13">
        <v>30</v>
      </c>
      <c r="H33" s="14" t="s">
        <v>5</v>
      </c>
      <c r="I33" s="16" t="s">
        <v>44</v>
      </c>
      <c r="J33" s="13">
        <v>30</v>
      </c>
      <c r="K33" s="14" t="s">
        <v>3</v>
      </c>
      <c r="L33" s="88"/>
      <c r="M33" s="3">
        <v>30</v>
      </c>
      <c r="N33" s="4" t="s">
        <v>4</v>
      </c>
      <c r="O33" s="40" t="s">
        <v>170</v>
      </c>
      <c r="P33" s="3">
        <v>30</v>
      </c>
      <c r="Q33" s="4" t="s">
        <v>1</v>
      </c>
      <c r="R33" s="40"/>
      <c r="S33" s="3">
        <v>30</v>
      </c>
      <c r="T33" s="4" t="s">
        <v>6</v>
      </c>
      <c r="U33" s="83"/>
      <c r="V33" s="13">
        <v>30</v>
      </c>
      <c r="W33" s="14" t="s">
        <v>0</v>
      </c>
      <c r="X33" s="21"/>
      <c r="Y33" s="3">
        <v>30</v>
      </c>
      <c r="Z33" s="14" t="s">
        <v>1</v>
      </c>
      <c r="AA33" s="15"/>
      <c r="AB33" s="3">
        <v>30</v>
      </c>
      <c r="AC33" s="4" t="s">
        <v>2</v>
      </c>
      <c r="AD33" s="100"/>
      <c r="AE33" s="109"/>
      <c r="AF33" s="110"/>
      <c r="AG33" s="111"/>
      <c r="AH33" s="13">
        <v>30</v>
      </c>
      <c r="AI33" s="14" t="s">
        <v>1</v>
      </c>
      <c r="AJ33" s="15"/>
    </row>
    <row r="34" spans="1:36" s="5" customFormat="1" ht="33.75" customHeight="1" thickBot="1">
      <c r="A34" s="105" t="s">
        <v>23</v>
      </c>
      <c r="B34" s="106"/>
      <c r="C34" s="107"/>
      <c r="D34" s="8">
        <v>31</v>
      </c>
      <c r="E34" s="47" t="s">
        <v>4</v>
      </c>
      <c r="F34" s="48" t="s">
        <v>121</v>
      </c>
      <c r="G34" s="105"/>
      <c r="H34" s="106"/>
      <c r="I34" s="107"/>
      <c r="J34" s="18">
        <v>31</v>
      </c>
      <c r="K34" s="50" t="s">
        <v>6</v>
      </c>
      <c r="L34" s="89"/>
      <c r="M34" s="18">
        <v>31</v>
      </c>
      <c r="N34" s="50" t="s">
        <v>0</v>
      </c>
      <c r="O34" s="37"/>
      <c r="P34" s="105"/>
      <c r="Q34" s="106"/>
      <c r="R34" s="107"/>
      <c r="S34" s="9">
        <v>31</v>
      </c>
      <c r="T34" s="47" t="s">
        <v>2</v>
      </c>
      <c r="U34" s="48" t="s">
        <v>158</v>
      </c>
      <c r="V34" s="105"/>
      <c r="W34" s="106"/>
      <c r="X34" s="107"/>
      <c r="Y34" s="8">
        <v>31</v>
      </c>
      <c r="Z34" s="50" t="s">
        <v>3</v>
      </c>
      <c r="AA34" s="98"/>
      <c r="AB34" s="8">
        <v>31</v>
      </c>
      <c r="AC34" s="47" t="s">
        <v>4</v>
      </c>
      <c r="AD34" s="48"/>
      <c r="AE34" s="112"/>
      <c r="AF34" s="113"/>
      <c r="AG34" s="114"/>
      <c r="AH34" s="18">
        <v>31</v>
      </c>
      <c r="AI34" s="50" t="s">
        <v>3</v>
      </c>
      <c r="AJ34" s="89"/>
    </row>
    <row r="35" spans="1:36" ht="13.5" customHeight="1">
      <c r="A35" s="12"/>
      <c r="B35" s="12"/>
      <c r="C35" s="12"/>
      <c r="F35" s="12"/>
      <c r="G35" s="12"/>
      <c r="H35" s="12"/>
      <c r="I35" s="12"/>
      <c r="L35" s="12"/>
      <c r="O35" s="12"/>
      <c r="R35" s="12"/>
      <c r="S35" s="12"/>
      <c r="T35" s="12"/>
      <c r="U35" s="12"/>
      <c r="X35" s="12"/>
      <c r="Y35" s="12"/>
      <c r="Z35" s="12"/>
      <c r="AA35" s="12"/>
      <c r="AD35" s="12"/>
      <c r="AG35" s="12"/>
      <c r="AJ35" s="12"/>
    </row>
    <row r="36" spans="1:36" ht="12" customHeight="1">
      <c r="A36" s="12"/>
      <c r="B36" s="12"/>
      <c r="C36" s="12"/>
      <c r="F36" s="12"/>
      <c r="G36" s="12"/>
      <c r="H36" s="12"/>
      <c r="I36" s="12"/>
      <c r="L36" s="12"/>
      <c r="O36" s="12"/>
      <c r="R36" s="12"/>
      <c r="S36" s="12"/>
      <c r="T36" s="12"/>
      <c r="U36" s="12"/>
      <c r="X36" s="12"/>
      <c r="Y36" s="12"/>
      <c r="Z36" s="12"/>
      <c r="AA36" s="12"/>
      <c r="AD36" s="12"/>
      <c r="AG36" s="12"/>
      <c r="AJ36" s="12"/>
    </row>
    <row r="37" spans="1:36" ht="10.5">
      <c r="A37" s="12"/>
      <c r="B37" s="12"/>
      <c r="C37" s="12"/>
      <c r="F37" s="12"/>
      <c r="G37" s="12"/>
      <c r="H37" s="12"/>
      <c r="I37" s="12"/>
      <c r="L37" s="12"/>
      <c r="O37" s="12"/>
      <c r="R37" s="12"/>
      <c r="S37" s="12"/>
      <c r="T37" s="12"/>
      <c r="U37" s="12"/>
      <c r="X37" s="12"/>
      <c r="Y37" s="12"/>
      <c r="Z37" s="12"/>
      <c r="AA37" s="12"/>
      <c r="AD37" s="12"/>
      <c r="AG37" s="12"/>
      <c r="AJ37" s="12"/>
    </row>
    <row r="38" spans="1:36" ht="10.5">
      <c r="A38" s="12"/>
      <c r="B38" s="12"/>
      <c r="C38" s="12"/>
      <c r="F38" s="12"/>
      <c r="G38" s="12"/>
      <c r="H38" s="12"/>
      <c r="I38" s="12"/>
      <c r="L38" s="12"/>
      <c r="O38" s="12"/>
      <c r="R38" s="12"/>
      <c r="S38" s="12"/>
      <c r="T38" s="12"/>
      <c r="U38" s="12"/>
      <c r="X38" s="12"/>
      <c r="Y38" s="12"/>
      <c r="Z38" s="12"/>
      <c r="AA38" s="12"/>
      <c r="AD38" s="12"/>
      <c r="AG38" s="12"/>
      <c r="AJ38" s="12"/>
    </row>
    <row r="39" spans="1:36" ht="10.5">
      <c r="A39" s="12"/>
      <c r="B39" s="12"/>
      <c r="C39" s="12"/>
      <c r="F39" s="12"/>
      <c r="G39" s="12"/>
      <c r="H39" s="12"/>
      <c r="I39" s="12"/>
      <c r="L39" s="12"/>
      <c r="O39" s="12"/>
      <c r="R39" s="12"/>
      <c r="S39" s="12"/>
      <c r="T39" s="12"/>
      <c r="U39" s="12"/>
      <c r="X39" s="12"/>
      <c r="Y39" s="12"/>
      <c r="Z39" s="12"/>
      <c r="AA39" s="12"/>
      <c r="AD39" s="12"/>
      <c r="AG39" s="12"/>
      <c r="AJ39" s="12"/>
    </row>
    <row r="40" spans="1:36" ht="10.5">
      <c r="A40" s="12"/>
      <c r="B40" s="12"/>
      <c r="C40" s="12"/>
      <c r="F40" s="12"/>
      <c r="G40" s="12"/>
      <c r="H40" s="12"/>
      <c r="I40" s="12"/>
      <c r="L40" s="12"/>
      <c r="O40" s="12"/>
      <c r="R40" s="12"/>
      <c r="S40" s="12"/>
      <c r="T40" s="12"/>
      <c r="U40" s="12"/>
      <c r="X40" s="12"/>
      <c r="Y40" s="12"/>
      <c r="Z40" s="12"/>
      <c r="AA40" s="12"/>
      <c r="AD40" s="12"/>
      <c r="AG40" s="12"/>
      <c r="AJ40" s="12"/>
    </row>
    <row r="41" spans="1:36" ht="10.5">
      <c r="A41" s="12"/>
      <c r="B41" s="12"/>
      <c r="C41" s="12"/>
      <c r="F41" s="12"/>
      <c r="G41" s="12"/>
      <c r="H41" s="12"/>
      <c r="I41" s="12"/>
      <c r="L41" s="12"/>
      <c r="O41" s="12"/>
      <c r="R41" s="12"/>
      <c r="S41" s="12"/>
      <c r="T41" s="12"/>
      <c r="U41" s="12"/>
      <c r="X41" s="12"/>
      <c r="Y41" s="12"/>
      <c r="Z41" s="12"/>
      <c r="AA41" s="12"/>
      <c r="AD41" s="12"/>
      <c r="AG41" s="12"/>
      <c r="AJ41" s="12"/>
    </row>
    <row r="42" spans="1:36" ht="10.5">
      <c r="A42" s="12"/>
      <c r="B42" s="12"/>
      <c r="C42" s="12"/>
      <c r="F42" s="12"/>
      <c r="G42" s="12"/>
      <c r="H42" s="12"/>
      <c r="I42" s="12"/>
      <c r="L42" s="12"/>
      <c r="O42" s="12"/>
      <c r="R42" s="12"/>
      <c r="S42" s="12"/>
      <c r="T42" s="12"/>
      <c r="U42" s="12"/>
      <c r="X42" s="12"/>
      <c r="Y42" s="12"/>
      <c r="Z42" s="12"/>
      <c r="AA42" s="12"/>
      <c r="AD42" s="12"/>
      <c r="AG42" s="12"/>
      <c r="AJ42" s="12"/>
    </row>
    <row r="43" spans="1:36" ht="10.5">
      <c r="A43" s="12"/>
      <c r="B43" s="12"/>
      <c r="C43" s="12"/>
      <c r="F43" s="12"/>
      <c r="G43" s="12"/>
      <c r="H43" s="12"/>
      <c r="I43" s="12"/>
      <c r="L43" s="12"/>
      <c r="O43" s="12"/>
      <c r="R43" s="12"/>
      <c r="S43" s="12"/>
      <c r="T43" s="12"/>
      <c r="U43" s="12"/>
      <c r="X43" s="12"/>
      <c r="Y43" s="12"/>
      <c r="Z43" s="12"/>
      <c r="AA43" s="12"/>
      <c r="AD43" s="12"/>
      <c r="AG43" s="12"/>
      <c r="AJ43" s="12"/>
    </row>
    <row r="44" spans="1:36" ht="10.5">
      <c r="A44" s="12"/>
      <c r="B44" s="12"/>
      <c r="C44" s="12"/>
      <c r="F44" s="12"/>
      <c r="G44" s="12"/>
      <c r="H44" s="12"/>
      <c r="I44" s="12"/>
      <c r="L44" s="12"/>
      <c r="O44" s="12"/>
      <c r="R44" s="12"/>
      <c r="S44" s="12"/>
      <c r="T44" s="12"/>
      <c r="U44" s="12"/>
      <c r="X44" s="12"/>
      <c r="Y44" s="12"/>
      <c r="Z44" s="12"/>
      <c r="AA44" s="12"/>
      <c r="AD44" s="12"/>
      <c r="AG44" s="12"/>
      <c r="AJ44" s="12"/>
    </row>
    <row r="45" spans="1:36" ht="10.5">
      <c r="A45" s="12"/>
      <c r="B45" s="12"/>
      <c r="C45" s="12"/>
      <c r="F45" s="12"/>
      <c r="G45" s="12"/>
      <c r="H45" s="12"/>
      <c r="I45" s="12"/>
      <c r="L45" s="12"/>
      <c r="O45" s="12"/>
      <c r="R45" s="12"/>
      <c r="S45" s="12"/>
      <c r="T45" s="12"/>
      <c r="U45" s="12"/>
      <c r="X45" s="12"/>
      <c r="Y45" s="12"/>
      <c r="Z45" s="12"/>
      <c r="AA45" s="12"/>
      <c r="AD45" s="12"/>
      <c r="AG45" s="12"/>
      <c r="AJ45" s="12"/>
    </row>
    <row r="46" spans="1:36" ht="10.5">
      <c r="A46" s="12"/>
      <c r="B46" s="12"/>
      <c r="C46" s="12"/>
      <c r="F46" s="12"/>
      <c r="G46" s="12"/>
      <c r="H46" s="12"/>
      <c r="I46" s="12"/>
      <c r="L46" s="12"/>
      <c r="O46" s="12"/>
      <c r="R46" s="12"/>
      <c r="S46" s="12"/>
      <c r="T46" s="12"/>
      <c r="U46" s="12"/>
      <c r="X46" s="12"/>
      <c r="Y46" s="12"/>
      <c r="Z46" s="12"/>
      <c r="AA46" s="12"/>
      <c r="AD46" s="12"/>
      <c r="AG46" s="12"/>
      <c r="AJ46" s="12"/>
    </row>
    <row r="47" spans="1:36" ht="10.5">
      <c r="A47" s="12"/>
      <c r="B47" s="12"/>
      <c r="C47" s="12"/>
      <c r="F47" s="12"/>
      <c r="G47" s="12"/>
      <c r="H47" s="12"/>
      <c r="I47" s="12"/>
      <c r="L47" s="12"/>
      <c r="O47" s="12"/>
      <c r="R47" s="12"/>
      <c r="S47" s="12"/>
      <c r="T47" s="12"/>
      <c r="U47" s="12"/>
      <c r="X47" s="12"/>
      <c r="Y47" s="12"/>
      <c r="Z47" s="12"/>
      <c r="AA47" s="12"/>
      <c r="AD47" s="12"/>
      <c r="AG47" s="12"/>
      <c r="AJ47" s="12"/>
    </row>
    <row r="48" spans="1:36" ht="10.5">
      <c r="A48" s="12"/>
      <c r="B48" s="12"/>
      <c r="C48" s="12"/>
      <c r="F48" s="12"/>
      <c r="G48" s="12"/>
      <c r="H48" s="12"/>
      <c r="I48" s="12"/>
      <c r="L48" s="12"/>
      <c r="O48" s="12"/>
      <c r="R48" s="12"/>
      <c r="S48" s="12"/>
      <c r="T48" s="12"/>
      <c r="U48" s="12"/>
      <c r="X48" s="12"/>
      <c r="Y48" s="12"/>
      <c r="Z48" s="12"/>
      <c r="AA48" s="12"/>
      <c r="AD48" s="12"/>
      <c r="AG48" s="12"/>
      <c r="AJ48" s="12"/>
    </row>
    <row r="49" spans="14:15">
      <c r="N49" s="68"/>
      <c r="O49" s="60"/>
    </row>
    <row r="50" spans="14:15">
      <c r="N50" s="68"/>
      <c r="O50" s="60"/>
    </row>
    <row r="51" spans="14:15" ht="12" customHeight="1">
      <c r="N51" s="68"/>
      <c r="O51" s="60"/>
    </row>
    <row r="52" spans="14:15">
      <c r="N52" s="68"/>
      <c r="O52" s="60"/>
    </row>
    <row r="53" spans="14:15">
      <c r="N53" s="68"/>
      <c r="O53" s="108"/>
    </row>
    <row r="54" spans="14:15">
      <c r="N54" s="68"/>
      <c r="O54" s="108"/>
    </row>
    <row r="55" spans="14:15">
      <c r="N55" s="68"/>
      <c r="O55" s="108"/>
    </row>
    <row r="56" spans="14:15">
      <c r="N56" s="68"/>
      <c r="O56" s="108"/>
    </row>
    <row r="57" spans="14:15">
      <c r="N57" s="68"/>
      <c r="O57" s="108"/>
    </row>
    <row r="58" spans="14:15">
      <c r="N58" s="68"/>
      <c r="O58" s="108"/>
    </row>
    <row r="59" spans="14:15">
      <c r="N59" s="68"/>
      <c r="O59" s="60"/>
    </row>
  </sheetData>
  <mergeCells count="13">
    <mergeCell ref="AE1:AF1"/>
    <mergeCell ref="AH1:AI1"/>
    <mergeCell ref="A2:I2"/>
    <mergeCell ref="M2:N2"/>
    <mergeCell ref="S2:AA2"/>
    <mergeCell ref="AE2:AF2"/>
    <mergeCell ref="AH2:AI2"/>
    <mergeCell ref="O53:O58"/>
    <mergeCell ref="AE33:AG34"/>
    <mergeCell ref="A34:C34"/>
    <mergeCell ref="G34:I34"/>
    <mergeCell ref="P34:R34"/>
    <mergeCell ref="V34:X34"/>
  </mergeCells>
  <phoneticPr fontId="2"/>
  <pageMargins left="0.43307086614173229" right="0.23622047244094491" top="0.74803149606299213" bottom="0.74803149606299213" header="0.31496062992125984" footer="0.31496062992125984"/>
  <pageSetup paperSize="8" orientation="portrait" horizontalDpi="4294967295" verticalDpi="300" r:id="rId1"/>
  <headerFooter>
    <oddHeader>&amp;R&amp;KFF0000更新日&amp;D</oddHeader>
  </headerFooter>
  <colBreaks count="1" manualBreakCount="1">
    <brk id="18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PTA総会用</vt:lpstr>
      <vt:lpstr>PTA総会用!Print_Area</vt:lpstr>
    </vt:vector>
  </TitlesOfParts>
  <Company>多治見市教育委員会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　義明</dc:creator>
  <cp:lastModifiedBy>南ヶ丘中 先生</cp:lastModifiedBy>
  <cp:lastPrinted>2019-04-09T23:41:06Z</cp:lastPrinted>
  <dcterms:created xsi:type="dcterms:W3CDTF">2017-10-12T03:03:47Z</dcterms:created>
  <dcterms:modified xsi:type="dcterms:W3CDTF">2019-07-25T23:10:13Z</dcterms:modified>
</cp:coreProperties>
</file>